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2\HomeFolders\agijao\Desktop\"/>
    </mc:Choice>
  </mc:AlternateContent>
  <workbookProtection workbookPassword="E976" lockStructure="1"/>
  <bookViews>
    <workbookView xWindow="0" yWindow="0" windowWidth="19440" windowHeight="11760" firstSheet="1" activeTab="3"/>
  </bookViews>
  <sheets>
    <sheet name="AAD" sheetId="1" state="hidden" r:id="rId1"/>
    <sheet name="Rietumu_reg" sheetId="3" r:id="rId2"/>
    <sheet name="Sheet1" sheetId="5" state="hidden" r:id="rId3"/>
    <sheet name="Ziemelu_reg" sheetId="4" r:id="rId4"/>
  </sheets>
  <definedNames>
    <definedName name="_xlnm._FilterDatabase" localSheetId="2" hidden="1">Sheet1!$A$1:$F$59</definedName>
  </definedNames>
  <calcPr calcId="152511"/>
</workbook>
</file>

<file path=xl/calcChain.xml><?xml version="1.0" encoding="utf-8"?>
<calcChain xmlns="http://schemas.openxmlformats.org/spreadsheetml/2006/main">
  <c r="C5" i="4" l="1"/>
  <c r="C6" i="4"/>
  <c r="C7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6" i="3"/>
  <c r="C7" i="3"/>
  <c r="C5" i="3"/>
  <c r="C28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</calcChain>
</file>

<file path=xl/sharedStrings.xml><?xml version="1.0" encoding="utf-8"?>
<sst xmlns="http://schemas.openxmlformats.org/spreadsheetml/2006/main" count="755" uniqueCount="241">
  <si>
    <t>Apdrošināšanas atlīdzību departaments</t>
  </si>
  <si>
    <t>Valmiera, Beātes iela 23</t>
  </si>
  <si>
    <t>Ogre, Brīvības iela 12a</t>
  </si>
  <si>
    <t>Daugavpils, Rīgas iela 20</t>
  </si>
  <si>
    <t>Liepāja, Celtnieku 18</t>
  </si>
  <si>
    <t>Tukums, Pils iela 12</t>
  </si>
  <si>
    <t>Jelgava, Uzvaras iela 2</t>
  </si>
  <si>
    <t>Rīgā, Sporta ielā 18</t>
  </si>
  <si>
    <t>adrese</t>
  </si>
  <si>
    <t xml:space="preserve">Klientu apkalpošanas centri </t>
  </si>
  <si>
    <t>Rietumu reģions</t>
  </si>
  <si>
    <t>Ziemeļu</t>
  </si>
  <si>
    <t>Ventspils, Saules iela 19</t>
  </si>
  <si>
    <t>Rēzekne, Dārza iela 13</t>
  </si>
  <si>
    <t>Svētku diena</t>
  </si>
  <si>
    <t>Pārcelts/Brīvs</t>
  </si>
  <si>
    <t>Darba diena/ Saīsināta pa 1h</t>
  </si>
  <si>
    <t>brīvs</t>
  </si>
  <si>
    <t>09:00 - 15:00</t>
  </si>
  <si>
    <t>08:30 - 17:00</t>
  </si>
  <si>
    <t>09:00 - 17:00</t>
  </si>
  <si>
    <t>09:00 - 17:30</t>
  </si>
  <si>
    <t>08:30 - 17:30</t>
  </si>
  <si>
    <t>08:00 - 17:00</t>
  </si>
  <si>
    <t>10:00 - 18:00</t>
  </si>
  <si>
    <t>8:00 - 17:00</t>
  </si>
  <si>
    <t xml:space="preserve">08:00 - 16:30 </t>
  </si>
  <si>
    <t>KDC Bauskas iela</t>
  </si>
  <si>
    <t>KDC Jūrmala</t>
  </si>
  <si>
    <t>KDC Salaspils</t>
  </si>
  <si>
    <t>KDC Sigulda</t>
  </si>
  <si>
    <t>KAC Valdemārs</t>
  </si>
  <si>
    <t>KAC Āgenskalns</t>
  </si>
  <si>
    <t>KAC Citadele</t>
  </si>
  <si>
    <t>PTP Dubulti</t>
  </si>
  <si>
    <t>KAC Ķekava</t>
  </si>
  <si>
    <t>KAC Purvciems</t>
  </si>
  <si>
    <t>PTP Alfa</t>
  </si>
  <si>
    <t>PTP Bolderāja</t>
  </si>
  <si>
    <t>KAC Imanta</t>
  </si>
  <si>
    <t>PTP Olympia</t>
  </si>
  <si>
    <t>PTP Origo</t>
  </si>
  <si>
    <t>PTP Siguldas CSDD</t>
  </si>
  <si>
    <t>PTP Mežciems</t>
  </si>
  <si>
    <t>KDC Ogre RC</t>
  </si>
  <si>
    <t>KDC Aizkraukle</t>
  </si>
  <si>
    <t>KDC Cēsis</t>
  </si>
  <si>
    <t>KDC Daugavpils</t>
  </si>
  <si>
    <t>KAC Gulbene</t>
  </si>
  <si>
    <t>PTP Alūksne</t>
  </si>
  <si>
    <t>KDC Jēkabpils</t>
  </si>
  <si>
    <t>PTP Jēkabpils CSDD</t>
  </si>
  <si>
    <t>KDC Limbaži</t>
  </si>
  <si>
    <t>PTP Salacgrīva</t>
  </si>
  <si>
    <t>PTP Saulkrasti</t>
  </si>
  <si>
    <t>KDC Madona</t>
  </si>
  <si>
    <t>KDC Rēzekne</t>
  </si>
  <si>
    <t>KDC Smiltene</t>
  </si>
  <si>
    <t>PTP Strenči</t>
  </si>
  <si>
    <t>KDC Valmiera</t>
  </si>
  <si>
    <t>PTP Balvi</t>
  </si>
  <si>
    <t>PTP Krāslava</t>
  </si>
  <si>
    <t>KAC Ludza</t>
  </si>
  <si>
    <t>PTP Preiļi</t>
  </si>
  <si>
    <t>PTP Līvāni</t>
  </si>
  <si>
    <t>KAC VALDEMĀRS</t>
  </si>
  <si>
    <t>KRIŠJĀŅA VALDEMĀRA IELA 63, RĪGA</t>
  </si>
  <si>
    <t>KDC JŪRMALA</t>
  </si>
  <si>
    <t>LĪBIEŠU IELA 8, JŪRMALA</t>
  </si>
  <si>
    <t>09:00 - 18:00</t>
  </si>
  <si>
    <t>KDC BAUSKAS IELA</t>
  </si>
  <si>
    <t>BAUSKAS IELA 88, RĪGA</t>
  </si>
  <si>
    <t>KDC SALASPILS</t>
  </si>
  <si>
    <t>RĪGAS IELA 30, SALASPILS, SALASPILS NOV., RĪGAS RAJ.</t>
  </si>
  <si>
    <t>AUSEKĻA IELA 5, SIGULDA, SIGULDAS NOV., RĪGAS RAJ.</t>
  </si>
  <si>
    <t>10:00 - 14:00</t>
  </si>
  <si>
    <t>PTP DUBULTI</t>
  </si>
  <si>
    <t>SLOKAS IELA 20, JŪRMALA</t>
  </si>
  <si>
    <t>KAC ĀGENSKALNS</t>
  </si>
  <si>
    <t>MĀRUPES IELA 6, RīGA</t>
  </si>
  <si>
    <t>KAC CITADELE</t>
  </si>
  <si>
    <t>BRUŅINIEKU IELA 40, RĪGA</t>
  </si>
  <si>
    <t>KAC ĢERTRŪDE</t>
  </si>
  <si>
    <t>BRĪVĪBAS IELA 121, RĪGA</t>
  </si>
  <si>
    <t>10:00 - 15:00</t>
  </si>
  <si>
    <t>KAC PURVCIEMS</t>
  </si>
  <si>
    <t>DZELZAVAS IELA 49, RĪGA</t>
  </si>
  <si>
    <t>KAC ĶEKAVA</t>
  </si>
  <si>
    <t>NĀKOTNES IELA 2, ĶEKAVA, ĶEKAVAS PAG., ĶEKAVAS NOV., RĪGAS RAJ.</t>
  </si>
  <si>
    <t>KAC IMANTA</t>
  </si>
  <si>
    <t>ANNIŅMUIŽAS BULVĀRIS 84, RĪGA</t>
  </si>
  <si>
    <t>PTP ALFA</t>
  </si>
  <si>
    <t>BRĪVĪBAS GATVE 372, RĪGA</t>
  </si>
  <si>
    <t>10:00 - 22:00</t>
  </si>
  <si>
    <t>PTP ĶENGARAGS</t>
  </si>
  <si>
    <t>MASKAVAS IELA 250 K-1, RĪGA</t>
  </si>
  <si>
    <t>10:00 - 19:00</t>
  </si>
  <si>
    <t>ĀZENES IELA 5, RĪGA</t>
  </si>
  <si>
    <t>10:00 - 21:00</t>
  </si>
  <si>
    <t>PTP BOLDERĀJA</t>
  </si>
  <si>
    <t>STŪRMAŅU IELA 29, RĪGA</t>
  </si>
  <si>
    <t>09:00 - 20:00</t>
  </si>
  <si>
    <t>PTP MEŽCIEMS</t>
  </si>
  <si>
    <t>BIĶERNIEKU IELA 143, RĪGA</t>
  </si>
  <si>
    <t>10:00 - 17:00</t>
  </si>
  <si>
    <t>PTP ORIGO</t>
  </si>
  <si>
    <t>STACIJAS LAUKUMS 2, RĪGA</t>
  </si>
  <si>
    <t>09:00 - 21:00</t>
  </si>
  <si>
    <t>PTP SIGULDAS CSDD</t>
  </si>
  <si>
    <t>SILJĒKAS 1, SIGULDAS PAG ., SIGULDAS NOV., RĪGAS RAJ.</t>
  </si>
  <si>
    <t>CELTNIEKU IELA 18/20, LIEPĀJA</t>
  </si>
  <si>
    <t>KDC KULDĪGA</t>
  </si>
  <si>
    <t>BAZNĪCAS IELA 11, KULDĪGA, KULDĪGAS NOV., KULDĪGAS RAJ.</t>
  </si>
  <si>
    <t>KDC SALDUS</t>
  </si>
  <si>
    <t>LIELĀ IELA 2, SALDUS, SALDUS NOV., SALDUS RAJ.</t>
  </si>
  <si>
    <t>KDC TALSI</t>
  </si>
  <si>
    <t>LIELĀ IELA 20, TALSI, TALSU NOV., TALSU RAJ.</t>
  </si>
  <si>
    <t>KDC TUKUMS</t>
  </si>
  <si>
    <t>PILS IELA 12, TUKUMS, TUKUMA NOV., TUKUMA RAJ.</t>
  </si>
  <si>
    <t>KDC DOBELE</t>
  </si>
  <si>
    <t>BRĪVĪBAS IELA 10B, DOBELE, DOBELES NOV., DOBELES RAJ.</t>
  </si>
  <si>
    <t>KDC VENTSPILS</t>
  </si>
  <si>
    <t>KDC BAUSKA</t>
  </si>
  <si>
    <t>SLIMNĪCAS IELA 7, BAUSKA, BAUSKAS NOV., BAUSKAS RAJ.</t>
  </si>
  <si>
    <t>KDC JELGAVA</t>
  </si>
  <si>
    <t>UZVARAS IELA 2, JELGAVA</t>
  </si>
  <si>
    <t>PTP OSTMALA</t>
  </si>
  <si>
    <t>BĀRIŅU IELA 4/6, LIEPĀJA</t>
  </si>
  <si>
    <t>PTP KORTI</t>
  </si>
  <si>
    <t>MASKAVAS IELA 418, RĪGA</t>
  </si>
  <si>
    <t>10:00 - 16:00</t>
  </si>
  <si>
    <t>PTP SALDUS CSDD</t>
  </si>
  <si>
    <t>APVEDCEĻŠ 10, SALDUS, SALDUS NOV., SALDUS RAJ.</t>
  </si>
  <si>
    <t>PTP AUCE</t>
  </si>
  <si>
    <t>RAIŅA IELA 9, AUCE, AUCES NOV., DOBELES RAJ.</t>
  </si>
  <si>
    <t>PTP TUKUMA CSDD</t>
  </si>
  <si>
    <t>ZEMĪTES IELA 5, TUKUMS, TUKUMA NOV., TUKUMA RAJ.</t>
  </si>
  <si>
    <t>PTP JELGAVAS CSDD</t>
  </si>
  <si>
    <t>SATIKSMES IELA 2, JELGAVA</t>
  </si>
  <si>
    <t>PTP IECAVA</t>
  </si>
  <si>
    <t>RĪGAS IELA 20, IECAVA, IECAVAS NOV., BAUSKAS RAJ.</t>
  </si>
  <si>
    <t>PTP SKRUNDA</t>
  </si>
  <si>
    <t>Liepājas 5, LV-3326</t>
  </si>
  <si>
    <t>TINŪŽU 1, OGRE, OGRES NOV., OGRES RAJ.</t>
  </si>
  <si>
    <t>KDC AIZKRAUKLE</t>
  </si>
  <si>
    <t>LĀČPLĒŠA IELA 2A, AIZKRAUKLE, AIZKRAUKLES NOV., AIZKRAUKLES RAJ.</t>
  </si>
  <si>
    <t>KDC VALMIERA</t>
  </si>
  <si>
    <t>RĪGAS IELA 44, VALMIERA, VALMIERAS RAJ.</t>
  </si>
  <si>
    <t>KDC CĒSIS</t>
  </si>
  <si>
    <t>UZVARAS BULVĀRIS 4, CĒSIS, CĒSU NOV., CĒSU RAJ.</t>
  </si>
  <si>
    <t>KAC GULBENE</t>
  </si>
  <si>
    <t>ĀBEĻU 8, GULBENE, GULBENES NOV., GULBENES RAJ.</t>
  </si>
  <si>
    <t>KDC LIMBAŽI</t>
  </si>
  <si>
    <t>CĒSU IELA 22, LIMBAŽI, LIMBAŽU NOV., LIMBAŽU RAJ.</t>
  </si>
  <si>
    <t>KDC MADONA</t>
  </si>
  <si>
    <t>SAULES IELA 16, MADONA, MADONAS NOV., MADONAS RAJ.</t>
  </si>
  <si>
    <t>KDC SMILTENE</t>
  </si>
  <si>
    <t>BAZNĪCAS LAUKUMS 15, SMILTENE, SMILTENES NOV., VALKAS RAJ.</t>
  </si>
  <si>
    <t>KDC DAUGAVPILS</t>
  </si>
  <si>
    <t>RĪGAS IELA 20, DAUGAVPILS</t>
  </si>
  <si>
    <t>KDC RĒZEKNE</t>
  </si>
  <si>
    <t>DĀRZU IELA 13, RĒZEKNE</t>
  </si>
  <si>
    <t>KDC JĒKABPILS</t>
  </si>
  <si>
    <t>A.PORMAĻA IELA 3, JĒKABPILS, JĒKABPILS RAJ.</t>
  </si>
  <si>
    <t>KAC LUDZA</t>
  </si>
  <si>
    <t>BAZNĪCAS IELA 42, LUDZA, LUDZAS NOV., LUDZAS RAJ.</t>
  </si>
  <si>
    <t>PTP PREIĻI</t>
  </si>
  <si>
    <t>DAUGAVPILS IELA 37, PREIĻI, PREIĻU NOV., PREIĻU RAJ.</t>
  </si>
  <si>
    <t>PTP BALVI</t>
  </si>
  <si>
    <t>BAZNĪCAS IELA 14 - 1, BALVI, BALVU NOV., BALVU RAJ.</t>
  </si>
  <si>
    <t>PTP KRĀSLAVA</t>
  </si>
  <si>
    <t>TIRGUS IELA 7, KRĀSLAVA, KRĀSLAVAS NOV., KRĀSLAVAS RAJ.</t>
  </si>
  <si>
    <t>PTP SALACGRĪVA</t>
  </si>
  <si>
    <t>BOCMAŅA LAUKUMS 2, SALACGRĪVA, SALACGRĪVAS NOV., LIMBAŽU RAJ.</t>
  </si>
  <si>
    <t>PTP SAULKRASTI</t>
  </si>
  <si>
    <t>AINAŽU IELA 6, SAULKRASTI, SAULKRASTU NOV., RĪGAS RAJ.</t>
  </si>
  <si>
    <t>PTP STRENČI</t>
  </si>
  <si>
    <t>RĪGAS IELA 5, STRENČI, STRENČU NOV., VALKAS RAJ.</t>
  </si>
  <si>
    <t>PTP ALŪKSNE</t>
  </si>
  <si>
    <t>LIELĀ EZERA IELA 5, ALŪKSNE, ALŪKSNES NOV., ALŪKSNES RAJ.</t>
  </si>
  <si>
    <t>PTP OGRES CSDD</t>
  </si>
  <si>
    <t>AUSTRUMU IELA 4, OGRE, OGRES NOV., OGRES RAJ.</t>
  </si>
  <si>
    <t>PTP LĪVĀNI</t>
  </si>
  <si>
    <t>RĪGAS IELA 98, LĪVĀNI, LĪVĀNU NOV., PREIĻU RAJ.</t>
  </si>
  <si>
    <t>PTP JĒKABPILS CSDD</t>
  </si>
  <si>
    <t>RĪGAS IELA 224, JĒKABPILS, JĒKABPILS RAJ.</t>
  </si>
  <si>
    <t>PTP Ogres CSDD</t>
  </si>
  <si>
    <t>PTP Auce</t>
  </si>
  <si>
    <t>KDC Bauska</t>
  </si>
  <si>
    <t>KDC Dobele</t>
  </si>
  <si>
    <t>KDC Jelgava</t>
  </si>
  <si>
    <t>KDC Kuldīga</t>
  </si>
  <si>
    <t>KDC Liepāja</t>
  </si>
  <si>
    <t>KDC Saldus</t>
  </si>
  <si>
    <t>KDC Talsi</t>
  </si>
  <si>
    <t>KDC Tukums</t>
  </si>
  <si>
    <t>KDC Ventspils</t>
  </si>
  <si>
    <t>PTP Iecava</t>
  </si>
  <si>
    <t>PTP Jelgavas CSDD</t>
  </si>
  <si>
    <t>PTP Skrunda</t>
  </si>
  <si>
    <t>PTP Ostmala</t>
  </si>
  <si>
    <t>PTP Korti</t>
  </si>
  <si>
    <t>PTP Saldus CSDD</t>
  </si>
  <si>
    <t>PTP Tukuma CSDD</t>
  </si>
  <si>
    <t>KULDĪGAS IELA 9, VENTSPILS</t>
  </si>
  <si>
    <t>D</t>
  </si>
  <si>
    <t>S</t>
  </si>
  <si>
    <t>Sv</t>
  </si>
  <si>
    <t>KDC SIGULDA</t>
  </si>
  <si>
    <t xml:space="preserve">07:00 - 16:30 </t>
  </si>
  <si>
    <t>07:00 - 17:00</t>
  </si>
  <si>
    <t>07:30 - 17:00</t>
  </si>
  <si>
    <t>07:30 - 17:30</t>
  </si>
  <si>
    <t>08:00 - 15:00</t>
  </si>
  <si>
    <t xml:space="preserve">08:00 - 15:30 </t>
  </si>
  <si>
    <t>08:00 - 16:00</t>
  </si>
  <si>
    <t>08:00 - 17:30</t>
  </si>
  <si>
    <t>08:00 - 18:00</t>
  </si>
  <si>
    <t>08:00 - 18:30</t>
  </si>
  <si>
    <t>08:00 - 19:00</t>
  </si>
  <si>
    <t>08:00 - 20:00</t>
  </si>
  <si>
    <t>08:00 - 21:00</t>
  </si>
  <si>
    <t>08:30 - 16:00</t>
  </si>
  <si>
    <t>08:30 - 16:30</t>
  </si>
  <si>
    <t>09:00 - 14:00</t>
  </si>
  <si>
    <t>09:00 - 14:30</t>
  </si>
  <si>
    <t>09:00 - 15:30</t>
  </si>
  <si>
    <t>09:00 - 16:00</t>
  </si>
  <si>
    <t>09:00 - 16:30</t>
  </si>
  <si>
    <t>09:00 - 19:00</t>
  </si>
  <si>
    <t>09:00 - 22:00</t>
  </si>
  <si>
    <t>10:00 - 12:00</t>
  </si>
  <si>
    <t>10:00 - 13:00</t>
  </si>
  <si>
    <t>10:00 - 20:00</t>
  </si>
  <si>
    <t>11:00 - 17:00</t>
  </si>
  <si>
    <t>11:00 - 18:00</t>
  </si>
  <si>
    <t>11:00 - 19:00</t>
  </si>
  <si>
    <t>11:00 - 21:00</t>
  </si>
  <si>
    <t>11:00 - 22:00</t>
  </si>
  <si>
    <t>Pielikums Nr.1</t>
  </si>
  <si>
    <t>Sestdiena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</si>
</sst>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sz val="10"/>
      <color indexed="8"/>
      <name val="Tahoma"/>
      <family val="2"/>
      <charset val="186"/>
    </font>
    <font>
      <b/>
      <sz val="12"/>
      <color indexed="8"/>
      <name val="Tahoma"/>
      <family val="2"/>
      <charset val="186"/>
    </font>
    <font>
      <sz val="10"/>
      <color indexed="63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8"/>
      <name val="Calibri"/>
      <family val="2"/>
      <charset val="186"/>
    </font>
    <font>
      <sz val="9"/>
      <color indexed="8"/>
      <name val="Tahoma"/>
      <family val="2"/>
      <charset val="186"/>
    </font>
    <font>
      <sz val="10"/>
      <name val="Tahoma"/>
      <family val="2"/>
      <charset val="186"/>
    </font>
    <font>
      <sz val="9"/>
      <name val="Tahoma"/>
      <family val="2"/>
      <charset val="186"/>
    </font>
    <font>
      <sz val="10"/>
      <color indexed="8"/>
      <name val="Tahoma"/>
      <family val="2"/>
      <charset val="186"/>
    </font>
    <font>
      <b/>
      <sz val="12"/>
      <color indexed="8"/>
      <name val="Calibri"/>
      <family val="2"/>
      <charset val="186"/>
    </font>
    <font>
      <b/>
      <sz val="9"/>
      <color indexed="10"/>
      <name val="Calibri"/>
      <family val="2"/>
      <charset val="186"/>
    </font>
    <font>
      <b/>
      <sz val="11"/>
      <color indexed="8"/>
      <name val="Tahoma"/>
      <family val="2"/>
      <charset val="186"/>
    </font>
    <font>
      <sz val="8"/>
      <color indexed="8"/>
      <name val="Tahoma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186"/>
    </font>
    <font>
      <sz val="11"/>
      <color theme="1"/>
      <name val="Tahoma"/>
      <family val="2"/>
      <charset val="186"/>
    </font>
    <font>
      <sz val="10"/>
      <color rgb="FF000000"/>
      <name val="Tahoma"/>
      <family val="2"/>
      <charset val="186"/>
    </font>
    <font>
      <sz val="9"/>
      <color theme="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2" fillId="0" borderId="0" xfId="0" applyFont="1"/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20" fontId="1" fillId="0" borderId="1" xfId="0" applyNumberFormat="1" applyFont="1" applyBorder="1" applyAlignment="1">
      <alignment horizontal="center" vertical="center" wrapText="1"/>
    </xf>
    <xf numFmtId="20" fontId="7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indent="1"/>
    </xf>
    <xf numFmtId="0" fontId="18" fillId="0" borderId="2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2" xfId="0" applyFont="1" applyFill="1" applyBorder="1" applyAlignment="1">
      <alignment horizontal="left" indent="1"/>
    </xf>
    <xf numFmtId="0" fontId="6" fillId="0" borderId="3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left" indent="1"/>
    </xf>
    <xf numFmtId="0" fontId="13" fillId="0" borderId="1" xfId="1" applyFont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/>
    <xf numFmtId="0" fontId="1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17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0</xdr:row>
      <xdr:rowOff>180975</xdr:rowOff>
    </xdr:from>
    <xdr:to>
      <xdr:col>18</xdr:col>
      <xdr:colOff>38100</xdr:colOff>
      <xdr:row>11</xdr:row>
      <xdr:rowOff>38100</xdr:rowOff>
    </xdr:to>
    <xdr:pic>
      <xdr:nvPicPr>
        <xdr:cNvPr id="2" name="Picture 1" descr="BTA_darba_laiki_svetkos_2016_martsxlsx  Exce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925" y="180975"/>
          <a:ext cx="4086225" cy="21431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F13" sqref="F13"/>
    </sheetView>
  </sheetViews>
  <sheetFormatPr defaultRowHeight="15" x14ac:dyDescent="0.25"/>
  <cols>
    <col min="1" max="1" width="29.5703125" customWidth="1"/>
    <col min="2" max="4" width="15.7109375" customWidth="1"/>
  </cols>
  <sheetData>
    <row r="1" spans="1:4" ht="15.75" x14ac:dyDescent="0.25">
      <c r="A1" s="1" t="s">
        <v>0</v>
      </c>
    </row>
    <row r="2" spans="1:4" ht="15.75" x14ac:dyDescent="0.25">
      <c r="A2" s="1"/>
    </row>
    <row r="3" spans="1:4" ht="24.75" x14ac:dyDescent="0.25">
      <c r="B3" s="10" t="s">
        <v>15</v>
      </c>
      <c r="C3" s="10" t="s">
        <v>14</v>
      </c>
      <c r="D3" s="10" t="s">
        <v>16</v>
      </c>
    </row>
    <row r="4" spans="1:4" ht="20.100000000000001" customHeight="1" x14ac:dyDescent="0.25">
      <c r="A4" s="8" t="s">
        <v>8</v>
      </c>
      <c r="B4" s="9">
        <v>41960</v>
      </c>
      <c r="C4" s="9">
        <v>41961</v>
      </c>
      <c r="D4" s="9">
        <v>41965</v>
      </c>
    </row>
    <row r="5" spans="1:4" ht="20.100000000000001" customHeight="1" x14ac:dyDescent="0.25">
      <c r="A5" s="2" t="s">
        <v>1</v>
      </c>
      <c r="B5" s="4"/>
      <c r="C5" s="4"/>
      <c r="D5" s="4"/>
    </row>
    <row r="6" spans="1:4" ht="20.100000000000001" customHeight="1" x14ac:dyDescent="0.25">
      <c r="A6" s="2" t="s">
        <v>13</v>
      </c>
      <c r="B6" s="4"/>
      <c r="C6" s="4"/>
      <c r="D6" s="4"/>
    </row>
    <row r="7" spans="1:4" ht="20.100000000000001" customHeight="1" x14ac:dyDescent="0.25">
      <c r="A7" s="2" t="s">
        <v>2</v>
      </c>
      <c r="B7" s="4"/>
      <c r="C7" s="4"/>
      <c r="D7" s="4"/>
    </row>
    <row r="8" spans="1:4" ht="20.100000000000001" customHeight="1" x14ac:dyDescent="0.25">
      <c r="A8" s="2" t="s">
        <v>12</v>
      </c>
      <c r="B8" s="4"/>
      <c r="C8" s="4"/>
      <c r="D8" s="4"/>
    </row>
    <row r="9" spans="1:4" ht="20.100000000000001" customHeight="1" x14ac:dyDescent="0.25">
      <c r="A9" s="2" t="s">
        <v>3</v>
      </c>
      <c r="B9" s="4"/>
      <c r="C9" s="4"/>
      <c r="D9" s="4"/>
    </row>
    <row r="10" spans="1:4" ht="20.100000000000001" customHeight="1" x14ac:dyDescent="0.25">
      <c r="A10" s="2" t="s">
        <v>4</v>
      </c>
      <c r="B10" s="4"/>
      <c r="C10" s="4"/>
      <c r="D10" s="4"/>
    </row>
    <row r="11" spans="1:4" ht="20.100000000000001" customHeight="1" x14ac:dyDescent="0.25">
      <c r="A11" s="2" t="s">
        <v>5</v>
      </c>
      <c r="B11" s="4"/>
      <c r="C11" s="4"/>
      <c r="D11" s="4"/>
    </row>
    <row r="12" spans="1:4" ht="20.100000000000001" customHeight="1" x14ac:dyDescent="0.25">
      <c r="A12" s="2" t="s">
        <v>6</v>
      </c>
      <c r="B12" s="4"/>
      <c r="C12" s="4"/>
      <c r="D12" s="4"/>
    </row>
    <row r="13" spans="1:4" ht="20.100000000000001" customHeight="1" x14ac:dyDescent="0.25">
      <c r="A13" s="2" t="s">
        <v>7</v>
      </c>
      <c r="B13" s="4"/>
      <c r="C13" s="4"/>
      <c r="D13" s="4"/>
    </row>
    <row r="14" spans="1:4" x14ac:dyDescent="0.25">
      <c r="B14" s="5"/>
      <c r="C14" s="6"/>
      <c r="D14" s="6"/>
    </row>
    <row r="15" spans="1:4" x14ac:dyDescent="0.25">
      <c r="B15" s="7"/>
      <c r="C15" s="6"/>
      <c r="D15" s="6"/>
    </row>
    <row r="16" spans="1:4" x14ac:dyDescent="0.25">
      <c r="B16" s="7"/>
      <c r="C16" s="6"/>
      <c r="D16" s="6"/>
    </row>
    <row r="17" spans="2:4" x14ac:dyDescent="0.25">
      <c r="B17" s="7"/>
      <c r="C17" s="6"/>
      <c r="D17" s="6"/>
    </row>
    <row r="18" spans="2:4" x14ac:dyDescent="0.25">
      <c r="B18" s="7"/>
      <c r="C18" s="6"/>
      <c r="D18" s="6"/>
    </row>
    <row r="19" spans="2:4" x14ac:dyDescent="0.25">
      <c r="B19" s="7"/>
      <c r="C19" s="6"/>
      <c r="D19" s="6"/>
    </row>
    <row r="20" spans="2:4" x14ac:dyDescent="0.25">
      <c r="B20" s="7"/>
      <c r="C20" s="7"/>
      <c r="D20" s="7"/>
    </row>
    <row r="21" spans="2:4" x14ac:dyDescent="0.25">
      <c r="B21" s="7"/>
      <c r="C21" s="6"/>
      <c r="D21" s="6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pane xSplit="3" ySplit="4" topLeftCell="D5" activePane="bottomRight" state="frozen"/>
      <selection pane="topRight" activeCell="B1" sqref="B1"/>
      <selection pane="bottomLeft" activeCell="A5" sqref="A5"/>
      <selection pane="bottomRight" activeCell="M7" sqref="M7"/>
    </sheetView>
  </sheetViews>
  <sheetFormatPr defaultRowHeight="15" x14ac:dyDescent="0.25"/>
  <cols>
    <col min="1" max="1" width="17.42578125" customWidth="1"/>
    <col min="2" max="2" width="2.28515625" customWidth="1"/>
    <col min="3" max="3" width="46.28515625" customWidth="1"/>
    <col min="4" max="4" width="15.85546875" style="30" customWidth="1"/>
    <col min="5" max="5" width="14.7109375" customWidth="1"/>
    <col min="6" max="6" width="15.7109375" customWidth="1"/>
    <col min="7" max="7" width="15.5703125" customWidth="1"/>
    <col min="8" max="8" width="14.28515625" bestFit="1" customWidth="1"/>
    <col min="18" max="18" width="11.7109375" hidden="1" customWidth="1"/>
  </cols>
  <sheetData>
    <row r="1" spans="1:18" ht="15.75" x14ac:dyDescent="0.25">
      <c r="C1" s="1" t="s">
        <v>9</v>
      </c>
      <c r="D1" s="1"/>
      <c r="E1" s="1"/>
    </row>
    <row r="2" spans="1:18" ht="15.75" x14ac:dyDescent="0.25">
      <c r="C2" s="1" t="s">
        <v>10</v>
      </c>
      <c r="D2" s="1"/>
      <c r="E2" s="1"/>
    </row>
    <row r="3" spans="1:18" ht="24" x14ac:dyDescent="0.25">
      <c r="C3" s="1"/>
      <c r="D3" s="29" t="s">
        <v>16</v>
      </c>
      <c r="E3" s="29" t="s">
        <v>14</v>
      </c>
      <c r="F3" s="29" t="s">
        <v>240</v>
      </c>
      <c r="G3" s="29" t="s">
        <v>14</v>
      </c>
      <c r="H3" s="29" t="s">
        <v>14</v>
      </c>
    </row>
    <row r="4" spans="1:18" s="3" customFormat="1" x14ac:dyDescent="0.25">
      <c r="C4" s="8" t="s">
        <v>8</v>
      </c>
      <c r="D4" s="16">
        <v>42453</v>
      </c>
      <c r="E4" s="16">
        <v>42454</v>
      </c>
      <c r="F4" s="16">
        <v>42455</v>
      </c>
      <c r="G4" s="16">
        <v>42456</v>
      </c>
      <c r="H4" s="16">
        <v>42457</v>
      </c>
    </row>
    <row r="5" spans="1:18" s="3" customFormat="1" ht="15" customHeight="1" x14ac:dyDescent="0.25">
      <c r="A5" s="3" t="s">
        <v>187</v>
      </c>
      <c r="C5" s="28" t="str">
        <f>VLOOKUP(A5,Sheet1!$A$2:$F$59,3,FALSE)</f>
        <v>RAIŅA IELA 9, AUCE, AUCES NOV., DOBELES RAJ.</v>
      </c>
      <c r="D5" s="31" t="s">
        <v>227</v>
      </c>
      <c r="E5" s="31" t="s">
        <v>17</v>
      </c>
      <c r="F5" s="31" t="s">
        <v>17</v>
      </c>
      <c r="G5" s="31" t="s">
        <v>17</v>
      </c>
      <c r="H5" s="31" t="s">
        <v>17</v>
      </c>
      <c r="R5" s="30"/>
    </row>
    <row r="6" spans="1:18" s="3" customFormat="1" ht="15" customHeight="1" x14ac:dyDescent="0.15">
      <c r="A6" s="3" t="s">
        <v>188</v>
      </c>
      <c r="C6" s="28" t="str">
        <f>VLOOKUP(A6,Sheet1!$A$2:$F$59,3,FALSE)</f>
        <v>SLIMNĪCAS IELA 7, BAUSKA, BAUSKAS NOV., BAUSKAS RAJ.</v>
      </c>
      <c r="D6" s="31" t="s">
        <v>228</v>
      </c>
      <c r="E6" s="31" t="s">
        <v>17</v>
      </c>
      <c r="F6" s="31" t="s">
        <v>17</v>
      </c>
      <c r="G6" s="31" t="s">
        <v>17</v>
      </c>
      <c r="H6" s="31" t="s">
        <v>17</v>
      </c>
      <c r="R6" s="21" t="s">
        <v>17</v>
      </c>
    </row>
    <row r="7" spans="1:18" s="3" customFormat="1" ht="15" customHeight="1" x14ac:dyDescent="0.15">
      <c r="A7" s="3" t="s">
        <v>189</v>
      </c>
      <c r="C7" s="28" t="str">
        <f>VLOOKUP(A7,Sheet1!$A$2:$F$59,3,FALSE)</f>
        <v>BRĪVĪBAS IELA 10B, DOBELE, DOBELES NOV., DOBELES RAJ.</v>
      </c>
      <c r="D7" s="31" t="s">
        <v>223</v>
      </c>
      <c r="E7" s="31" t="s">
        <v>17</v>
      </c>
      <c r="F7" s="31" t="s">
        <v>17</v>
      </c>
      <c r="G7" s="31" t="s">
        <v>17</v>
      </c>
      <c r="H7" s="31" t="s">
        <v>17</v>
      </c>
      <c r="R7" s="24" t="s">
        <v>209</v>
      </c>
    </row>
    <row r="8" spans="1:18" s="3" customFormat="1" ht="15" customHeight="1" x14ac:dyDescent="0.15">
      <c r="A8" s="3" t="s">
        <v>197</v>
      </c>
      <c r="C8" s="28" t="str">
        <f>VLOOKUP(A8,Sheet1!$A$2:$F$59,3,FALSE)</f>
        <v>RĪGAS IELA 20, IECAVA, IECAVAS NOV., BAUSKAS RAJ.</v>
      </c>
      <c r="D8" s="31" t="s">
        <v>227</v>
      </c>
      <c r="E8" s="31" t="s">
        <v>17</v>
      </c>
      <c r="F8" s="31" t="s">
        <v>17</v>
      </c>
      <c r="G8" s="31" t="s">
        <v>17</v>
      </c>
      <c r="H8" s="31" t="s">
        <v>17</v>
      </c>
      <c r="R8" s="24" t="s">
        <v>210</v>
      </c>
    </row>
    <row r="9" spans="1:18" s="3" customFormat="1" ht="15" customHeight="1" x14ac:dyDescent="0.15">
      <c r="A9" s="3" t="s">
        <v>190</v>
      </c>
      <c r="C9" s="28" t="str">
        <f>VLOOKUP(A9,Sheet1!$A$2:$F$59,3,FALSE)</f>
        <v>UZVARAS IELA 2, JELGAVA</v>
      </c>
      <c r="D9" s="31" t="s">
        <v>228</v>
      </c>
      <c r="E9" s="31" t="s">
        <v>17</v>
      </c>
      <c r="F9" s="31" t="s">
        <v>17</v>
      </c>
      <c r="G9" s="31" t="s">
        <v>17</v>
      </c>
      <c r="H9" s="31" t="s">
        <v>17</v>
      </c>
      <c r="R9" s="20" t="s">
        <v>211</v>
      </c>
    </row>
    <row r="10" spans="1:18" s="3" customFormat="1" ht="15" customHeight="1" x14ac:dyDescent="0.15">
      <c r="A10" s="3" t="s">
        <v>198</v>
      </c>
      <c r="C10" s="28" t="str">
        <f>VLOOKUP(A10,Sheet1!$A$2:$F$59,3,FALSE)</f>
        <v>SATIKSMES IELA 2, JELGAVA</v>
      </c>
      <c r="D10" s="31" t="s">
        <v>215</v>
      </c>
      <c r="E10" s="31" t="s">
        <v>17</v>
      </c>
      <c r="F10" s="31" t="s">
        <v>17</v>
      </c>
      <c r="G10" s="31" t="s">
        <v>17</v>
      </c>
      <c r="H10" s="31" t="s">
        <v>17</v>
      </c>
      <c r="R10" s="24" t="s">
        <v>212</v>
      </c>
    </row>
    <row r="11" spans="1:18" s="3" customFormat="1" ht="15" customHeight="1" x14ac:dyDescent="0.15">
      <c r="A11" s="3" t="s">
        <v>191</v>
      </c>
      <c r="C11" s="28" t="str">
        <f>VLOOKUP(A11,Sheet1!$A$2:$F$59,3,FALSE)</f>
        <v>BAZNĪCAS IELA 11, KULDĪGA, KULDĪGAS NOV., KULDĪGAS RAJ.</v>
      </c>
      <c r="D11" s="31" t="s">
        <v>228</v>
      </c>
      <c r="E11" s="31" t="s">
        <v>17</v>
      </c>
      <c r="F11" s="31" t="s">
        <v>17</v>
      </c>
      <c r="G11" s="31" t="s">
        <v>17</v>
      </c>
      <c r="H11" s="31" t="s">
        <v>17</v>
      </c>
      <c r="R11" s="24" t="s">
        <v>213</v>
      </c>
    </row>
    <row r="12" spans="1:18" s="3" customFormat="1" ht="15" customHeight="1" x14ac:dyDescent="0.15">
      <c r="A12" s="3" t="s">
        <v>199</v>
      </c>
      <c r="C12" s="28" t="str">
        <f>VLOOKUP(A12,Sheet1!$A$2:$F$59,3,FALSE)</f>
        <v>Liepājas 5, LV-3326</v>
      </c>
      <c r="D12" s="31" t="s">
        <v>224</v>
      </c>
      <c r="E12" s="31" t="s">
        <v>17</v>
      </c>
      <c r="F12" s="31" t="s">
        <v>17</v>
      </c>
      <c r="G12" s="31" t="s">
        <v>17</v>
      </c>
      <c r="H12" s="31" t="s">
        <v>17</v>
      </c>
      <c r="R12" s="24" t="s">
        <v>214</v>
      </c>
    </row>
    <row r="13" spans="1:18" s="3" customFormat="1" ht="15" customHeight="1" x14ac:dyDescent="0.15">
      <c r="A13" s="3" t="s">
        <v>192</v>
      </c>
      <c r="C13" s="28" t="str">
        <f>VLOOKUP(A13,Sheet1!$A$2:$F$59,3,FALSE)</f>
        <v>CELTNIEKU IELA 18/20, LIEPĀJA</v>
      </c>
      <c r="D13" s="31"/>
      <c r="E13" s="31" t="s">
        <v>17</v>
      </c>
      <c r="F13" s="31" t="s">
        <v>17</v>
      </c>
      <c r="G13" s="31" t="s">
        <v>17</v>
      </c>
      <c r="H13" s="31" t="s">
        <v>17</v>
      </c>
      <c r="R13" s="24" t="s">
        <v>215</v>
      </c>
    </row>
    <row r="14" spans="1:18" s="3" customFormat="1" ht="15" customHeight="1" x14ac:dyDescent="0.15">
      <c r="A14" s="3" t="s">
        <v>200</v>
      </c>
      <c r="C14" s="28" t="str">
        <f>VLOOKUP(A14,Sheet1!$A$2:$F$59,3,FALSE)</f>
        <v>BĀRIŅU IELA 4/6, LIEPĀJA</v>
      </c>
      <c r="D14" s="31"/>
      <c r="E14" s="31" t="s">
        <v>17</v>
      </c>
      <c r="F14" s="31" t="s">
        <v>17</v>
      </c>
      <c r="G14" s="31" t="s">
        <v>17</v>
      </c>
      <c r="H14" s="31" t="s">
        <v>17</v>
      </c>
      <c r="R14" s="24" t="s">
        <v>26</v>
      </c>
    </row>
    <row r="15" spans="1:18" s="3" customFormat="1" ht="15" customHeight="1" x14ac:dyDescent="0.15">
      <c r="A15" s="3" t="s">
        <v>201</v>
      </c>
      <c r="C15" s="28" t="str">
        <f>VLOOKUP(A15,Sheet1!$A$2:$F$59,3,FALSE)</f>
        <v>MASKAVAS IELA 418, RĪGA</v>
      </c>
      <c r="D15" s="31" t="s">
        <v>104</v>
      </c>
      <c r="E15" s="31" t="s">
        <v>17</v>
      </c>
      <c r="F15" s="31" t="s">
        <v>17</v>
      </c>
      <c r="G15" s="31" t="s">
        <v>17</v>
      </c>
      <c r="H15" s="31" t="s">
        <v>17</v>
      </c>
      <c r="R15" s="24" t="s">
        <v>23</v>
      </c>
    </row>
    <row r="16" spans="1:18" s="3" customFormat="1" ht="15" customHeight="1" x14ac:dyDescent="0.15">
      <c r="A16" s="3" t="s">
        <v>193</v>
      </c>
      <c r="C16" s="28" t="str">
        <f>VLOOKUP(A16,Sheet1!$A$2:$F$59,3,FALSE)</f>
        <v>LIELĀ IELA 2, SALDUS, SALDUS NOV., SALDUS RAJ.</v>
      </c>
      <c r="D16" s="31" t="s">
        <v>228</v>
      </c>
      <c r="E16" s="31" t="s">
        <v>17</v>
      </c>
      <c r="F16" s="31" t="s">
        <v>17</v>
      </c>
      <c r="G16" s="31" t="s">
        <v>17</v>
      </c>
      <c r="H16" s="31" t="s">
        <v>17</v>
      </c>
      <c r="R16" s="21" t="s">
        <v>216</v>
      </c>
    </row>
    <row r="17" spans="1:18" s="3" customFormat="1" ht="15" customHeight="1" x14ac:dyDescent="0.15">
      <c r="A17" s="3" t="s">
        <v>202</v>
      </c>
      <c r="C17" s="28" t="str">
        <f>VLOOKUP(A17,Sheet1!$A$2:$F$59,3,FALSE)</f>
        <v>APVEDCEĻŠ 10, SALDUS, SALDUS NOV., SALDUS RAJ.</v>
      </c>
      <c r="D17" s="31" t="s">
        <v>222</v>
      </c>
      <c r="E17" s="31" t="s">
        <v>17</v>
      </c>
      <c r="F17" s="31" t="s">
        <v>17</v>
      </c>
      <c r="G17" s="31" t="s">
        <v>17</v>
      </c>
      <c r="H17" s="31" t="s">
        <v>17</v>
      </c>
      <c r="R17" s="21" t="s">
        <v>217</v>
      </c>
    </row>
    <row r="18" spans="1:18" s="3" customFormat="1" ht="15" customHeight="1" x14ac:dyDescent="0.15">
      <c r="A18" s="3" t="s">
        <v>194</v>
      </c>
      <c r="C18" s="28" t="str">
        <f>VLOOKUP(A18,Sheet1!$A$2:$F$59,3,FALSE)</f>
        <v>LIELĀ IELA 20, TALSI, TALSU NOV., TALSU RAJ.</v>
      </c>
      <c r="D18" s="31" t="s">
        <v>228</v>
      </c>
      <c r="E18" s="31" t="s">
        <v>17</v>
      </c>
      <c r="F18" s="31" t="s">
        <v>17</v>
      </c>
      <c r="G18" s="31" t="s">
        <v>17</v>
      </c>
      <c r="H18" s="31" t="s">
        <v>17</v>
      </c>
      <c r="R18" s="21" t="s">
        <v>218</v>
      </c>
    </row>
    <row r="19" spans="1:18" s="3" customFormat="1" ht="15" customHeight="1" x14ac:dyDescent="0.15">
      <c r="A19" s="3" t="s">
        <v>195</v>
      </c>
      <c r="C19" s="28" t="str">
        <f>VLOOKUP(A19,Sheet1!$A$2:$F$59,3,FALSE)</f>
        <v>PILS IELA 12, TUKUMS, TUKUMA NOV., TUKUMA RAJ.</v>
      </c>
      <c r="D19" s="31" t="s">
        <v>222</v>
      </c>
      <c r="E19" s="31" t="s">
        <v>17</v>
      </c>
      <c r="F19" s="31" t="s">
        <v>17</v>
      </c>
      <c r="G19" s="31" t="s">
        <v>17</v>
      </c>
      <c r="H19" s="31" t="s">
        <v>17</v>
      </c>
      <c r="R19" s="21" t="s">
        <v>219</v>
      </c>
    </row>
    <row r="20" spans="1:18" s="3" customFormat="1" ht="15" customHeight="1" x14ac:dyDescent="0.15">
      <c r="A20" s="3" t="s">
        <v>203</v>
      </c>
      <c r="C20" s="28" t="str">
        <f>VLOOKUP(A20,Sheet1!$A$2:$F$59,3,FALSE)</f>
        <v>ZEMĪTES IELA 5, TUKUMS, TUKUMA NOV., TUKUMA RAJ.</v>
      </c>
      <c r="D20" s="31" t="s">
        <v>222</v>
      </c>
      <c r="E20" s="31" t="s">
        <v>17</v>
      </c>
      <c r="F20" s="31" t="s">
        <v>17</v>
      </c>
      <c r="G20" s="31" t="s">
        <v>17</v>
      </c>
      <c r="H20" s="31" t="s">
        <v>17</v>
      </c>
      <c r="R20" s="20" t="s">
        <v>220</v>
      </c>
    </row>
    <row r="21" spans="1:18" ht="15" customHeight="1" x14ac:dyDescent="0.25">
      <c r="A21" s="3" t="s">
        <v>196</v>
      </c>
      <c r="B21" s="3"/>
      <c r="C21" s="28" t="str">
        <f>VLOOKUP(A21,Sheet1!$A$2:$F$59,3,FALSE)</f>
        <v>KULDĪGAS IELA 9, VENTSPILS</v>
      </c>
      <c r="D21" s="31" t="s">
        <v>228</v>
      </c>
      <c r="E21" s="31" t="s">
        <v>17</v>
      </c>
      <c r="F21" s="31" t="s">
        <v>17</v>
      </c>
      <c r="G21" s="31" t="s">
        <v>17</v>
      </c>
      <c r="H21" s="31" t="s">
        <v>17</v>
      </c>
      <c r="R21" s="21" t="s">
        <v>221</v>
      </c>
    </row>
    <row r="22" spans="1:18" x14ac:dyDescent="0.25">
      <c r="R22" s="21" t="s">
        <v>222</v>
      </c>
    </row>
    <row r="23" spans="1:18" x14ac:dyDescent="0.25">
      <c r="R23" s="25" t="s">
        <v>223</v>
      </c>
    </row>
    <row r="24" spans="1:18" x14ac:dyDescent="0.25">
      <c r="R24" s="21" t="s">
        <v>19</v>
      </c>
    </row>
    <row r="25" spans="1:18" x14ac:dyDescent="0.25">
      <c r="R25" s="24" t="s">
        <v>22</v>
      </c>
    </row>
    <row r="26" spans="1:18" x14ac:dyDescent="0.25">
      <c r="R26" s="24" t="s">
        <v>224</v>
      </c>
    </row>
    <row r="27" spans="1:18" x14ac:dyDescent="0.25">
      <c r="R27" s="24" t="s">
        <v>225</v>
      </c>
    </row>
    <row r="28" spans="1:18" x14ac:dyDescent="0.25">
      <c r="R28" s="24" t="s">
        <v>18</v>
      </c>
    </row>
    <row r="29" spans="1:18" x14ac:dyDescent="0.25">
      <c r="R29" s="24" t="s">
        <v>226</v>
      </c>
    </row>
    <row r="30" spans="1:18" x14ac:dyDescent="0.25">
      <c r="R30" s="20" t="s">
        <v>227</v>
      </c>
    </row>
    <row r="31" spans="1:18" x14ac:dyDescent="0.25">
      <c r="R31" s="20" t="s">
        <v>228</v>
      </c>
    </row>
    <row r="32" spans="1:18" x14ac:dyDescent="0.25">
      <c r="R32" s="20" t="s">
        <v>20</v>
      </c>
    </row>
    <row r="33" spans="18:18" x14ac:dyDescent="0.25">
      <c r="R33" s="20" t="s">
        <v>21</v>
      </c>
    </row>
    <row r="34" spans="18:18" x14ac:dyDescent="0.25">
      <c r="R34" s="20" t="s">
        <v>69</v>
      </c>
    </row>
    <row r="35" spans="18:18" x14ac:dyDescent="0.25">
      <c r="R35" s="20" t="s">
        <v>229</v>
      </c>
    </row>
    <row r="36" spans="18:18" x14ac:dyDescent="0.25">
      <c r="R36" s="20" t="s">
        <v>101</v>
      </c>
    </row>
    <row r="37" spans="18:18" x14ac:dyDescent="0.25">
      <c r="R37" s="20" t="s">
        <v>107</v>
      </c>
    </row>
    <row r="38" spans="18:18" x14ac:dyDescent="0.25">
      <c r="R38" s="21" t="s">
        <v>230</v>
      </c>
    </row>
    <row r="39" spans="18:18" x14ac:dyDescent="0.25">
      <c r="R39" s="21" t="s">
        <v>231</v>
      </c>
    </row>
    <row r="40" spans="18:18" x14ac:dyDescent="0.25">
      <c r="R40" s="21" t="s">
        <v>232</v>
      </c>
    </row>
    <row r="41" spans="18:18" x14ac:dyDescent="0.25">
      <c r="R41" s="20" t="s">
        <v>75</v>
      </c>
    </row>
    <row r="42" spans="18:18" x14ac:dyDescent="0.25">
      <c r="R42" s="21" t="s">
        <v>84</v>
      </c>
    </row>
    <row r="43" spans="18:18" x14ac:dyDescent="0.25">
      <c r="R43" s="21" t="s">
        <v>130</v>
      </c>
    </row>
    <row r="44" spans="18:18" x14ac:dyDescent="0.25">
      <c r="R44" s="21" t="s">
        <v>104</v>
      </c>
    </row>
    <row r="45" spans="18:18" x14ac:dyDescent="0.25">
      <c r="R45" s="21" t="s">
        <v>24</v>
      </c>
    </row>
    <row r="46" spans="18:18" x14ac:dyDescent="0.25">
      <c r="R46" s="20" t="s">
        <v>96</v>
      </c>
    </row>
    <row r="47" spans="18:18" x14ac:dyDescent="0.25">
      <c r="R47" s="20" t="s">
        <v>233</v>
      </c>
    </row>
    <row r="48" spans="18:18" x14ac:dyDescent="0.25">
      <c r="R48" s="20" t="s">
        <v>98</v>
      </c>
    </row>
    <row r="49" spans="18:18" x14ac:dyDescent="0.25">
      <c r="R49" s="20" t="s">
        <v>93</v>
      </c>
    </row>
    <row r="50" spans="18:18" x14ac:dyDescent="0.25">
      <c r="R50" s="20" t="s">
        <v>234</v>
      </c>
    </row>
    <row r="51" spans="18:18" x14ac:dyDescent="0.25">
      <c r="R51" s="20" t="s">
        <v>235</v>
      </c>
    </row>
    <row r="52" spans="18:18" x14ac:dyDescent="0.25">
      <c r="R52" s="20" t="s">
        <v>236</v>
      </c>
    </row>
    <row r="53" spans="18:18" x14ac:dyDescent="0.25">
      <c r="R53" s="20" t="s">
        <v>237</v>
      </c>
    </row>
    <row r="54" spans="18:18" x14ac:dyDescent="0.25">
      <c r="R54" s="20" t="s">
        <v>238</v>
      </c>
    </row>
  </sheetData>
  <phoneticPr fontId="5" type="noConversion"/>
  <dataValidations count="1">
    <dataValidation type="list" allowBlank="1" showInputMessage="1" showErrorMessage="1" sqref="D5:H21">
      <formula1>$R$5:$R$54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E18" sqref="E18"/>
    </sheetView>
  </sheetViews>
  <sheetFormatPr defaultRowHeight="15" x14ac:dyDescent="0.25"/>
  <cols>
    <col min="1" max="1" width="19.42578125" bestFit="1" customWidth="1"/>
    <col min="2" max="2" width="10.28515625" bestFit="1" customWidth="1"/>
    <col min="3" max="3" width="62.5703125" bestFit="1" customWidth="1"/>
    <col min="4" max="4" width="13.85546875" bestFit="1" customWidth="1"/>
    <col min="5" max="6" width="13.28515625" bestFit="1" customWidth="1"/>
  </cols>
  <sheetData>
    <row r="1" spans="1:6" x14ac:dyDescent="0.25">
      <c r="D1" t="s">
        <v>205</v>
      </c>
      <c r="E1" t="s">
        <v>206</v>
      </c>
      <c r="F1" t="s">
        <v>207</v>
      </c>
    </row>
    <row r="2" spans="1:6" x14ac:dyDescent="0.25">
      <c r="A2" s="19" t="s">
        <v>65</v>
      </c>
      <c r="B2" s="19">
        <v>67025153</v>
      </c>
      <c r="C2" s="19" t="s">
        <v>66</v>
      </c>
      <c r="D2" s="20" t="s">
        <v>21</v>
      </c>
      <c r="E2" s="20" t="s">
        <v>17</v>
      </c>
      <c r="F2" s="20" t="s">
        <v>17</v>
      </c>
    </row>
    <row r="3" spans="1:6" x14ac:dyDescent="0.25">
      <c r="A3" s="19" t="s">
        <v>67</v>
      </c>
      <c r="B3" s="19">
        <v>67738710</v>
      </c>
      <c r="C3" s="19" t="s">
        <v>68</v>
      </c>
      <c r="D3" s="20" t="s">
        <v>69</v>
      </c>
      <c r="E3" s="20" t="s">
        <v>20</v>
      </c>
      <c r="F3" s="20" t="s">
        <v>17</v>
      </c>
    </row>
    <row r="4" spans="1:6" x14ac:dyDescent="0.25">
      <c r="A4" s="19" t="s">
        <v>70</v>
      </c>
      <c r="B4" s="19">
        <v>67605400</v>
      </c>
      <c r="C4" s="19" t="s">
        <v>71</v>
      </c>
      <c r="D4" s="20" t="s">
        <v>69</v>
      </c>
      <c r="E4" s="20" t="s">
        <v>17</v>
      </c>
      <c r="F4" s="20" t="s">
        <v>17</v>
      </c>
    </row>
    <row r="5" spans="1:6" x14ac:dyDescent="0.25">
      <c r="A5" s="19" t="s">
        <v>72</v>
      </c>
      <c r="B5" s="19">
        <v>67980023</v>
      </c>
      <c r="C5" s="19" t="s">
        <v>73</v>
      </c>
      <c r="D5" s="20" t="s">
        <v>19</v>
      </c>
      <c r="E5" s="20" t="s">
        <v>17</v>
      </c>
      <c r="F5" s="20" t="s">
        <v>17</v>
      </c>
    </row>
    <row r="6" spans="1:6" x14ac:dyDescent="0.25">
      <c r="A6" s="19" t="s">
        <v>208</v>
      </c>
      <c r="B6" s="19">
        <v>67970089</v>
      </c>
      <c r="C6" s="19" t="s">
        <v>74</v>
      </c>
      <c r="D6" s="20" t="s">
        <v>69</v>
      </c>
      <c r="E6" s="20" t="s">
        <v>75</v>
      </c>
      <c r="F6" s="20" t="s">
        <v>17</v>
      </c>
    </row>
    <row r="7" spans="1:6" x14ac:dyDescent="0.25">
      <c r="A7" s="19" t="s">
        <v>76</v>
      </c>
      <c r="B7" s="19">
        <v>67764459</v>
      </c>
      <c r="C7" s="19" t="s">
        <v>77</v>
      </c>
      <c r="D7" s="20" t="s">
        <v>69</v>
      </c>
      <c r="E7" s="20" t="s">
        <v>17</v>
      </c>
      <c r="F7" s="20" t="s">
        <v>17</v>
      </c>
    </row>
    <row r="8" spans="1:6" x14ac:dyDescent="0.25">
      <c r="A8" s="19" t="s">
        <v>78</v>
      </c>
      <c r="B8" s="19">
        <v>66011807</v>
      </c>
      <c r="C8" s="19" t="s">
        <v>79</v>
      </c>
      <c r="D8" s="20" t="s">
        <v>69</v>
      </c>
      <c r="E8" s="20" t="s">
        <v>17</v>
      </c>
      <c r="F8" s="20" t="s">
        <v>17</v>
      </c>
    </row>
    <row r="9" spans="1:6" x14ac:dyDescent="0.25">
      <c r="A9" s="19" t="s">
        <v>80</v>
      </c>
      <c r="B9" s="19">
        <v>67278524</v>
      </c>
      <c r="C9" s="19" t="s">
        <v>81</v>
      </c>
      <c r="D9" s="20" t="s">
        <v>69</v>
      </c>
      <c r="E9" s="20" t="s">
        <v>17</v>
      </c>
      <c r="F9" s="20" t="s">
        <v>17</v>
      </c>
    </row>
    <row r="10" spans="1:6" x14ac:dyDescent="0.25">
      <c r="A10" s="19" t="s">
        <v>82</v>
      </c>
      <c r="B10" s="19">
        <v>67370423</v>
      </c>
      <c r="C10" s="19" t="s">
        <v>83</v>
      </c>
      <c r="D10" s="20" t="s">
        <v>69</v>
      </c>
      <c r="E10" s="20" t="s">
        <v>84</v>
      </c>
      <c r="F10" s="20" t="s">
        <v>17</v>
      </c>
    </row>
    <row r="11" spans="1:6" x14ac:dyDescent="0.25">
      <c r="A11" s="19" t="s">
        <v>85</v>
      </c>
      <c r="B11" s="19">
        <v>67580420</v>
      </c>
      <c r="C11" s="19" t="s">
        <v>86</v>
      </c>
      <c r="D11" s="20" t="s">
        <v>69</v>
      </c>
      <c r="E11" s="20" t="s">
        <v>17</v>
      </c>
      <c r="F11" s="20" t="s">
        <v>17</v>
      </c>
    </row>
    <row r="12" spans="1:6" x14ac:dyDescent="0.25">
      <c r="A12" s="19" t="s">
        <v>87</v>
      </c>
      <c r="B12" s="19">
        <v>67935227</v>
      </c>
      <c r="C12" s="19" t="s">
        <v>88</v>
      </c>
      <c r="D12" s="20" t="s">
        <v>69</v>
      </c>
      <c r="E12" s="20" t="s">
        <v>17</v>
      </c>
      <c r="F12" s="20" t="s">
        <v>17</v>
      </c>
    </row>
    <row r="13" spans="1:6" x14ac:dyDescent="0.25">
      <c r="A13" s="19" t="s">
        <v>89</v>
      </c>
      <c r="B13" s="19">
        <v>67418438</v>
      </c>
      <c r="C13" s="19" t="s">
        <v>90</v>
      </c>
      <c r="D13" s="20" t="s">
        <v>69</v>
      </c>
      <c r="E13" s="20" t="s">
        <v>84</v>
      </c>
      <c r="F13" s="20" t="s">
        <v>17</v>
      </c>
    </row>
    <row r="14" spans="1:6" x14ac:dyDescent="0.25">
      <c r="A14" s="19" t="s">
        <v>91</v>
      </c>
      <c r="B14" s="19">
        <v>67675836</v>
      </c>
      <c r="C14" s="19" t="s">
        <v>92</v>
      </c>
      <c r="D14" s="21" t="s">
        <v>93</v>
      </c>
      <c r="E14" s="21" t="s">
        <v>93</v>
      </c>
      <c r="F14" s="21" t="s">
        <v>93</v>
      </c>
    </row>
    <row r="15" spans="1:6" x14ac:dyDescent="0.25">
      <c r="A15" s="19" t="s">
        <v>94</v>
      </c>
      <c r="B15" s="19">
        <v>67188128</v>
      </c>
      <c r="C15" s="19" t="s">
        <v>95</v>
      </c>
      <c r="D15" s="21" t="s">
        <v>96</v>
      </c>
      <c r="E15" s="20" t="s">
        <v>17</v>
      </c>
      <c r="F15" s="20" t="s">
        <v>17</v>
      </c>
    </row>
    <row r="16" spans="1:6" x14ac:dyDescent="0.25">
      <c r="A16" s="33" t="s">
        <v>40</v>
      </c>
      <c r="B16" s="19">
        <v>67616268</v>
      </c>
      <c r="C16" s="19" t="s">
        <v>97</v>
      </c>
      <c r="D16" s="21" t="s">
        <v>98</v>
      </c>
      <c r="E16" s="21" t="s">
        <v>98</v>
      </c>
      <c r="F16" s="21" t="s">
        <v>98</v>
      </c>
    </row>
    <row r="17" spans="1:6" x14ac:dyDescent="0.25">
      <c r="A17" s="19" t="s">
        <v>99</v>
      </c>
      <c r="B17" s="19">
        <v>67433617</v>
      </c>
      <c r="C17" s="19" t="s">
        <v>100</v>
      </c>
      <c r="D17" s="20" t="s">
        <v>101</v>
      </c>
      <c r="E17" s="20" t="s">
        <v>24</v>
      </c>
      <c r="F17" s="20" t="s">
        <v>17</v>
      </c>
    </row>
    <row r="18" spans="1:6" x14ac:dyDescent="0.25">
      <c r="A18" s="19" t="s">
        <v>102</v>
      </c>
      <c r="B18" s="19">
        <v>67533066</v>
      </c>
      <c r="C18" s="19" t="s">
        <v>103</v>
      </c>
      <c r="D18" s="21" t="s">
        <v>98</v>
      </c>
      <c r="E18" s="22" t="s">
        <v>104</v>
      </c>
      <c r="F18" s="20" t="s">
        <v>17</v>
      </c>
    </row>
    <row r="19" spans="1:6" x14ac:dyDescent="0.25">
      <c r="A19" s="19" t="s">
        <v>105</v>
      </c>
      <c r="B19" s="19">
        <v>67216085</v>
      </c>
      <c r="C19" s="19" t="s">
        <v>106</v>
      </c>
      <c r="D19" s="21" t="s">
        <v>107</v>
      </c>
      <c r="E19" s="21" t="s">
        <v>107</v>
      </c>
      <c r="F19" s="21" t="s">
        <v>107</v>
      </c>
    </row>
    <row r="20" spans="1:6" x14ac:dyDescent="0.25">
      <c r="A20" s="19" t="s">
        <v>108</v>
      </c>
      <c r="B20" s="19">
        <v>67970912</v>
      </c>
      <c r="C20" s="19" t="s">
        <v>109</v>
      </c>
      <c r="D20" s="21" t="s">
        <v>19</v>
      </c>
      <c r="E20" s="20" t="s">
        <v>17</v>
      </c>
      <c r="F20" s="20" t="s">
        <v>17</v>
      </c>
    </row>
    <row r="21" spans="1:6" x14ac:dyDescent="0.25">
      <c r="A21" s="34" t="s">
        <v>192</v>
      </c>
      <c r="B21" s="19">
        <v>63422248</v>
      </c>
      <c r="C21" s="23" t="s">
        <v>110</v>
      </c>
      <c r="D21" s="21" t="s">
        <v>21</v>
      </c>
      <c r="E21" s="20" t="s">
        <v>17</v>
      </c>
      <c r="F21" s="20" t="s">
        <v>17</v>
      </c>
    </row>
    <row r="22" spans="1:6" x14ac:dyDescent="0.25">
      <c r="A22" s="23" t="s">
        <v>111</v>
      </c>
      <c r="B22" s="19">
        <v>63322426</v>
      </c>
      <c r="C22" s="23" t="s">
        <v>112</v>
      </c>
      <c r="D22" s="21" t="s">
        <v>21</v>
      </c>
      <c r="E22" s="20" t="s">
        <v>17</v>
      </c>
      <c r="F22" s="20" t="s">
        <v>17</v>
      </c>
    </row>
    <row r="23" spans="1:6" x14ac:dyDescent="0.25">
      <c r="A23" s="23" t="s">
        <v>113</v>
      </c>
      <c r="B23" s="19">
        <v>63807175</v>
      </c>
      <c r="C23" s="23" t="s">
        <v>114</v>
      </c>
      <c r="D23" s="21" t="s">
        <v>21</v>
      </c>
      <c r="E23" s="20" t="s">
        <v>17</v>
      </c>
      <c r="F23" s="20" t="s">
        <v>17</v>
      </c>
    </row>
    <row r="24" spans="1:6" x14ac:dyDescent="0.25">
      <c r="A24" s="23" t="s">
        <v>115</v>
      </c>
      <c r="B24" s="19">
        <v>63291246</v>
      </c>
      <c r="C24" s="23" t="s">
        <v>116</v>
      </c>
      <c r="D24" s="21" t="s">
        <v>21</v>
      </c>
      <c r="E24" s="20" t="s">
        <v>17</v>
      </c>
      <c r="F24" s="20" t="s">
        <v>17</v>
      </c>
    </row>
    <row r="25" spans="1:6" x14ac:dyDescent="0.25">
      <c r="A25" s="23" t="s">
        <v>117</v>
      </c>
      <c r="B25" s="19">
        <v>63125520</v>
      </c>
      <c r="C25" s="23" t="s">
        <v>118</v>
      </c>
      <c r="D25" s="24" t="s">
        <v>19</v>
      </c>
      <c r="E25" s="20" t="s">
        <v>17</v>
      </c>
      <c r="F25" s="20" t="s">
        <v>17</v>
      </c>
    </row>
    <row r="26" spans="1:6" x14ac:dyDescent="0.25">
      <c r="A26" s="23" t="s">
        <v>119</v>
      </c>
      <c r="B26" s="19">
        <v>63721160</v>
      </c>
      <c r="C26" s="23" t="s">
        <v>120</v>
      </c>
      <c r="D26" s="24" t="s">
        <v>22</v>
      </c>
      <c r="E26" s="20" t="s">
        <v>17</v>
      </c>
      <c r="F26" s="20" t="s">
        <v>17</v>
      </c>
    </row>
    <row r="27" spans="1:6" x14ac:dyDescent="0.25">
      <c r="A27" s="23" t="s">
        <v>121</v>
      </c>
      <c r="B27" s="19">
        <v>63628831</v>
      </c>
      <c r="C27" s="23" t="s">
        <v>204</v>
      </c>
      <c r="D27" s="21" t="s">
        <v>21</v>
      </c>
      <c r="E27" s="20" t="s">
        <v>17</v>
      </c>
      <c r="F27" s="20" t="s">
        <v>17</v>
      </c>
    </row>
    <row r="28" spans="1:6" x14ac:dyDescent="0.25">
      <c r="A28" s="23" t="s">
        <v>122</v>
      </c>
      <c r="B28" s="19">
        <v>63928048</v>
      </c>
      <c r="C28" s="23" t="s">
        <v>123</v>
      </c>
      <c r="D28" s="21" t="s">
        <v>21</v>
      </c>
      <c r="E28" s="20" t="s">
        <v>17</v>
      </c>
      <c r="F28" s="20" t="s">
        <v>17</v>
      </c>
    </row>
    <row r="29" spans="1:6" x14ac:dyDescent="0.25">
      <c r="A29" s="23" t="s">
        <v>124</v>
      </c>
      <c r="B29" s="19">
        <v>63046594</v>
      </c>
      <c r="C29" s="23" t="s">
        <v>125</v>
      </c>
      <c r="D29" s="21" t="s">
        <v>21</v>
      </c>
      <c r="E29" s="20" t="s">
        <v>17</v>
      </c>
      <c r="F29" s="20" t="s">
        <v>17</v>
      </c>
    </row>
    <row r="30" spans="1:6" x14ac:dyDescent="0.25">
      <c r="A30" s="23" t="s">
        <v>126</v>
      </c>
      <c r="B30" s="19">
        <v>63480800</v>
      </c>
      <c r="C30" s="23" t="s">
        <v>127</v>
      </c>
      <c r="D30" s="24" t="s">
        <v>21</v>
      </c>
      <c r="E30" s="20" t="s">
        <v>17</v>
      </c>
      <c r="F30" s="20" t="s">
        <v>17</v>
      </c>
    </row>
    <row r="31" spans="1:6" x14ac:dyDescent="0.25">
      <c r="A31" s="23" t="s">
        <v>128</v>
      </c>
      <c r="B31" s="19">
        <v>67134099</v>
      </c>
      <c r="C31" s="23" t="s">
        <v>129</v>
      </c>
      <c r="D31" s="20" t="s">
        <v>24</v>
      </c>
      <c r="E31" s="20" t="s">
        <v>130</v>
      </c>
      <c r="F31" s="20" t="s">
        <v>17</v>
      </c>
    </row>
    <row r="32" spans="1:6" x14ac:dyDescent="0.25">
      <c r="A32" s="23" t="s">
        <v>131</v>
      </c>
      <c r="B32" s="19">
        <v>63822265</v>
      </c>
      <c r="C32" s="23" t="s">
        <v>132</v>
      </c>
      <c r="D32" s="24" t="s">
        <v>19</v>
      </c>
      <c r="E32" s="20" t="s">
        <v>17</v>
      </c>
      <c r="F32" s="20" t="s">
        <v>17</v>
      </c>
    </row>
    <row r="33" spans="1:6" x14ac:dyDescent="0.25">
      <c r="A33" s="23" t="s">
        <v>133</v>
      </c>
      <c r="B33" s="19">
        <v>63745144</v>
      </c>
      <c r="C33" s="23" t="s">
        <v>134</v>
      </c>
      <c r="D33" s="20" t="s">
        <v>20</v>
      </c>
      <c r="E33" s="20" t="s">
        <v>17</v>
      </c>
      <c r="F33" s="20" t="s">
        <v>17</v>
      </c>
    </row>
    <row r="34" spans="1:6" x14ac:dyDescent="0.25">
      <c r="A34" s="23" t="s">
        <v>135</v>
      </c>
      <c r="B34" s="19">
        <v>63125885</v>
      </c>
      <c r="C34" s="23" t="s">
        <v>136</v>
      </c>
      <c r="D34" s="24" t="s">
        <v>19</v>
      </c>
      <c r="E34" s="20" t="s">
        <v>17</v>
      </c>
      <c r="F34" s="20" t="s">
        <v>17</v>
      </c>
    </row>
    <row r="35" spans="1:6" x14ac:dyDescent="0.25">
      <c r="A35" s="23" t="s">
        <v>137</v>
      </c>
      <c r="B35" s="19">
        <v>63046582</v>
      </c>
      <c r="C35" s="23" t="s">
        <v>138</v>
      </c>
      <c r="D35" s="25" t="s">
        <v>23</v>
      </c>
      <c r="E35" s="20" t="s">
        <v>17</v>
      </c>
      <c r="F35" s="20" t="s">
        <v>17</v>
      </c>
    </row>
    <row r="36" spans="1:6" x14ac:dyDescent="0.25">
      <c r="A36" s="23" t="s">
        <v>139</v>
      </c>
      <c r="B36" s="19">
        <v>63942124</v>
      </c>
      <c r="C36" s="23" t="s">
        <v>140</v>
      </c>
      <c r="D36" s="25" t="s">
        <v>20</v>
      </c>
      <c r="E36" s="20" t="s">
        <v>17</v>
      </c>
      <c r="F36" s="20" t="s">
        <v>17</v>
      </c>
    </row>
    <row r="37" spans="1:6" x14ac:dyDescent="0.25">
      <c r="A37" s="26" t="s">
        <v>141</v>
      </c>
      <c r="B37" s="19">
        <v>26211191</v>
      </c>
      <c r="C37" s="26" t="s">
        <v>142</v>
      </c>
      <c r="D37" s="25" t="s">
        <v>18</v>
      </c>
      <c r="E37" s="20" t="s">
        <v>17</v>
      </c>
      <c r="F37" s="20" t="s">
        <v>17</v>
      </c>
    </row>
    <row r="38" spans="1:6" x14ac:dyDescent="0.25">
      <c r="A38" s="33" t="s">
        <v>44</v>
      </c>
      <c r="B38" s="19">
        <v>65071196</v>
      </c>
      <c r="C38" s="26" t="s">
        <v>143</v>
      </c>
      <c r="D38" s="25" t="s">
        <v>23</v>
      </c>
      <c r="E38" s="20" t="s">
        <v>17</v>
      </c>
      <c r="F38" s="20" t="s">
        <v>17</v>
      </c>
    </row>
    <row r="39" spans="1:6" x14ac:dyDescent="0.25">
      <c r="A39" s="26" t="s">
        <v>144</v>
      </c>
      <c r="B39" s="19">
        <v>65121361</v>
      </c>
      <c r="C39" s="26" t="s">
        <v>145</v>
      </c>
      <c r="D39" s="24" t="s">
        <v>23</v>
      </c>
      <c r="E39" s="20" t="s">
        <v>17</v>
      </c>
      <c r="F39" s="20" t="s">
        <v>17</v>
      </c>
    </row>
    <row r="40" spans="1:6" x14ac:dyDescent="0.25">
      <c r="A40" s="26" t="s">
        <v>146</v>
      </c>
      <c r="B40" s="19">
        <v>64207292</v>
      </c>
      <c r="C40" s="26" t="s">
        <v>147</v>
      </c>
      <c r="D40" s="25" t="s">
        <v>19</v>
      </c>
      <c r="E40" s="20" t="s">
        <v>17</v>
      </c>
      <c r="F40" s="20" t="s">
        <v>17</v>
      </c>
    </row>
    <row r="41" spans="1:6" x14ac:dyDescent="0.25">
      <c r="A41" s="26" t="s">
        <v>148</v>
      </c>
      <c r="B41" s="19">
        <v>64120082</v>
      </c>
      <c r="C41" s="26" t="s">
        <v>149</v>
      </c>
      <c r="D41" s="24" t="s">
        <v>23</v>
      </c>
      <c r="E41" s="20" t="s">
        <v>17</v>
      </c>
      <c r="F41" s="20" t="s">
        <v>17</v>
      </c>
    </row>
    <row r="42" spans="1:6" x14ac:dyDescent="0.25">
      <c r="A42" s="26" t="s">
        <v>150</v>
      </c>
      <c r="B42" s="19">
        <v>64473201</v>
      </c>
      <c r="C42" s="26" t="s">
        <v>151</v>
      </c>
      <c r="D42" s="25" t="s">
        <v>19</v>
      </c>
      <c r="E42" s="20" t="s">
        <v>17</v>
      </c>
      <c r="F42" s="20" t="s">
        <v>17</v>
      </c>
    </row>
    <row r="43" spans="1:6" x14ac:dyDescent="0.25">
      <c r="A43" s="26" t="s">
        <v>152</v>
      </c>
      <c r="B43" s="19">
        <v>64070774</v>
      </c>
      <c r="C43" s="26" t="s">
        <v>153</v>
      </c>
      <c r="D43" s="25" t="s">
        <v>23</v>
      </c>
      <c r="E43" s="20" t="s">
        <v>17</v>
      </c>
      <c r="F43" s="20" t="s">
        <v>17</v>
      </c>
    </row>
    <row r="44" spans="1:6" x14ac:dyDescent="0.25">
      <c r="A44" s="26" t="s">
        <v>154</v>
      </c>
      <c r="B44" s="19">
        <v>64822219</v>
      </c>
      <c r="C44" s="26" t="s">
        <v>155</v>
      </c>
      <c r="D44" s="25" t="s">
        <v>23</v>
      </c>
      <c r="E44" s="20" t="s">
        <v>17</v>
      </c>
      <c r="F44" s="20" t="s">
        <v>17</v>
      </c>
    </row>
    <row r="45" spans="1:6" x14ac:dyDescent="0.25">
      <c r="A45" s="26" t="s">
        <v>156</v>
      </c>
      <c r="B45" s="19">
        <v>64773633</v>
      </c>
      <c r="C45" s="26" t="s">
        <v>157</v>
      </c>
      <c r="D45" s="25" t="s">
        <v>23</v>
      </c>
      <c r="E45" s="20" t="s">
        <v>17</v>
      </c>
      <c r="F45" s="20" t="s">
        <v>17</v>
      </c>
    </row>
    <row r="46" spans="1:6" x14ac:dyDescent="0.25">
      <c r="A46" s="26" t="s">
        <v>158</v>
      </c>
      <c r="B46" s="19">
        <v>65421252</v>
      </c>
      <c r="C46" s="26" t="s">
        <v>159</v>
      </c>
      <c r="D46" s="25" t="s">
        <v>23</v>
      </c>
      <c r="E46" s="20" t="s">
        <v>17</v>
      </c>
      <c r="F46" s="20" t="s">
        <v>17</v>
      </c>
    </row>
    <row r="47" spans="1:6" x14ac:dyDescent="0.25">
      <c r="A47" s="26" t="s">
        <v>160</v>
      </c>
      <c r="B47" s="19">
        <v>64638192</v>
      </c>
      <c r="C47" s="26" t="s">
        <v>161</v>
      </c>
      <c r="D47" s="24" t="s">
        <v>23</v>
      </c>
      <c r="E47" s="20" t="s">
        <v>17</v>
      </c>
      <c r="F47" s="20" t="s">
        <v>17</v>
      </c>
    </row>
    <row r="48" spans="1:6" x14ac:dyDescent="0.25">
      <c r="A48" s="26" t="s">
        <v>162</v>
      </c>
      <c r="B48" s="19">
        <v>65237427</v>
      </c>
      <c r="C48" s="26" t="s">
        <v>163</v>
      </c>
      <c r="D48" s="25" t="s">
        <v>19</v>
      </c>
      <c r="E48" s="20" t="s">
        <v>17</v>
      </c>
      <c r="F48" s="20" t="s">
        <v>17</v>
      </c>
    </row>
    <row r="49" spans="1:6" x14ac:dyDescent="0.25">
      <c r="A49" s="26" t="s">
        <v>164</v>
      </c>
      <c r="B49" s="19">
        <v>65707879</v>
      </c>
      <c r="C49" s="26" t="s">
        <v>165</v>
      </c>
      <c r="D49" s="24" t="s">
        <v>23</v>
      </c>
      <c r="E49" s="20" t="s">
        <v>17</v>
      </c>
      <c r="F49" s="20" t="s">
        <v>17</v>
      </c>
    </row>
    <row r="50" spans="1:6" x14ac:dyDescent="0.25">
      <c r="A50" s="26" t="s">
        <v>166</v>
      </c>
      <c r="B50" s="19">
        <v>65314053</v>
      </c>
      <c r="C50" s="26" t="s">
        <v>167</v>
      </c>
      <c r="D50" s="24" t="s">
        <v>19</v>
      </c>
      <c r="E50" s="20" t="s">
        <v>17</v>
      </c>
      <c r="F50" s="20" t="s">
        <v>17</v>
      </c>
    </row>
    <row r="51" spans="1:6" x14ac:dyDescent="0.25">
      <c r="A51" s="26" t="s">
        <v>168</v>
      </c>
      <c r="B51" s="19">
        <v>64521599</v>
      </c>
      <c r="C51" s="26" t="s">
        <v>169</v>
      </c>
      <c r="D51" s="24" t="s">
        <v>22</v>
      </c>
      <c r="E51" s="20" t="s">
        <v>17</v>
      </c>
      <c r="F51" s="20" t="s">
        <v>17</v>
      </c>
    </row>
    <row r="52" spans="1:6" x14ac:dyDescent="0.25">
      <c r="A52" s="26" t="s">
        <v>170</v>
      </c>
      <c r="B52" s="19">
        <v>65622535</v>
      </c>
      <c r="C52" s="26" t="s">
        <v>171</v>
      </c>
      <c r="D52" s="20" t="s">
        <v>20</v>
      </c>
      <c r="E52" s="20" t="s">
        <v>17</v>
      </c>
      <c r="F52" s="20" t="s">
        <v>17</v>
      </c>
    </row>
    <row r="53" spans="1:6" x14ac:dyDescent="0.25">
      <c r="A53" s="26" t="s">
        <v>172</v>
      </c>
      <c r="B53" s="19">
        <v>64041113</v>
      </c>
      <c r="C53" s="26" t="s">
        <v>173</v>
      </c>
      <c r="D53" s="24" t="s">
        <v>19</v>
      </c>
      <c r="E53" s="20" t="s">
        <v>17</v>
      </c>
      <c r="F53" s="20" t="s">
        <v>17</v>
      </c>
    </row>
    <row r="54" spans="1:6" x14ac:dyDescent="0.25">
      <c r="A54" s="26" t="s">
        <v>174</v>
      </c>
      <c r="B54" s="19">
        <v>67218011</v>
      </c>
      <c r="C54" s="26" t="s">
        <v>175</v>
      </c>
      <c r="D54" s="20" t="s">
        <v>20</v>
      </c>
      <c r="E54" s="20" t="s">
        <v>17</v>
      </c>
      <c r="F54" s="20" t="s">
        <v>17</v>
      </c>
    </row>
    <row r="55" spans="1:6" x14ac:dyDescent="0.25">
      <c r="A55" s="26" t="s">
        <v>176</v>
      </c>
      <c r="B55" s="19">
        <v>64731115</v>
      </c>
      <c r="C55" s="26" t="s">
        <v>177</v>
      </c>
      <c r="D55" s="24" t="s">
        <v>26</v>
      </c>
      <c r="E55" s="20" t="s">
        <v>17</v>
      </c>
      <c r="F55" s="20" t="s">
        <v>17</v>
      </c>
    </row>
    <row r="56" spans="1:6" x14ac:dyDescent="0.25">
      <c r="A56" s="26" t="s">
        <v>178</v>
      </c>
      <c r="B56" s="19">
        <v>64381622</v>
      </c>
      <c r="C56" s="26" t="s">
        <v>179</v>
      </c>
      <c r="D56" s="25" t="s">
        <v>19</v>
      </c>
      <c r="E56" s="20" t="s">
        <v>17</v>
      </c>
      <c r="F56" s="20" t="s">
        <v>17</v>
      </c>
    </row>
    <row r="57" spans="1:6" x14ac:dyDescent="0.25">
      <c r="A57" s="26" t="s">
        <v>180</v>
      </c>
      <c r="B57" s="19">
        <v>65034663</v>
      </c>
      <c r="C57" s="26" t="s">
        <v>181</v>
      </c>
      <c r="D57" s="24" t="s">
        <v>25</v>
      </c>
      <c r="E57" s="20" t="s">
        <v>17</v>
      </c>
      <c r="F57" s="20" t="s">
        <v>17</v>
      </c>
    </row>
    <row r="58" spans="1:6" x14ac:dyDescent="0.25">
      <c r="A58" s="26" t="s">
        <v>182</v>
      </c>
      <c r="B58" s="19">
        <v>65341472</v>
      </c>
      <c r="C58" s="26" t="s">
        <v>183</v>
      </c>
      <c r="D58" s="24" t="s">
        <v>19</v>
      </c>
      <c r="E58" s="20" t="s">
        <v>17</v>
      </c>
      <c r="F58" s="20" t="s">
        <v>17</v>
      </c>
    </row>
    <row r="59" spans="1:6" x14ac:dyDescent="0.25">
      <c r="A59" s="26" t="s">
        <v>184</v>
      </c>
      <c r="B59" s="19">
        <v>65230147</v>
      </c>
      <c r="C59" s="26" t="s">
        <v>185</v>
      </c>
      <c r="D59" s="24" t="s">
        <v>19</v>
      </c>
      <c r="E59" s="20" t="s">
        <v>17</v>
      </c>
      <c r="F59" s="20" t="s">
        <v>17</v>
      </c>
    </row>
  </sheetData>
  <autoFilter ref="A1:F5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workbookViewId="0">
      <pane xSplit="3" ySplit="4" topLeftCell="D14" activePane="bottomRight" state="frozen"/>
      <selection pane="topRight" activeCell="B1" sqref="B1"/>
      <selection pane="bottomLeft" activeCell="A5" sqref="A5"/>
      <selection pane="bottomRight" activeCell="O38" sqref="O38"/>
    </sheetView>
  </sheetViews>
  <sheetFormatPr defaultRowHeight="15" x14ac:dyDescent="0.25"/>
  <cols>
    <col min="1" max="1" width="17.42578125" style="13" customWidth="1"/>
    <col min="2" max="2" width="2.5703125" style="13" customWidth="1"/>
    <col min="3" max="3" width="52.140625" style="13" customWidth="1"/>
    <col min="4" max="5" width="15.7109375" style="13" customWidth="1"/>
    <col min="6" max="6" width="14.42578125" style="13" customWidth="1"/>
    <col min="7" max="8" width="14.28515625" style="13" bestFit="1" customWidth="1"/>
    <col min="9" max="17" width="9.140625" style="13"/>
    <col min="18" max="18" width="11.7109375" style="13" hidden="1" customWidth="1"/>
    <col min="19" max="16384" width="9.140625" style="13"/>
  </cols>
  <sheetData>
    <row r="1" spans="1:18" ht="15.75" x14ac:dyDescent="0.25">
      <c r="C1" s="14" t="s">
        <v>9</v>
      </c>
    </row>
    <row r="2" spans="1:18" ht="15.75" x14ac:dyDescent="0.25">
      <c r="C2" s="14" t="s">
        <v>11</v>
      </c>
      <c r="H2" s="13" t="s">
        <v>239</v>
      </c>
    </row>
    <row r="3" spans="1:18" ht="24" x14ac:dyDescent="0.25">
      <c r="D3" s="29" t="s">
        <v>16</v>
      </c>
      <c r="E3" s="29" t="s">
        <v>14</v>
      </c>
      <c r="F3" s="29" t="s">
        <v>240</v>
      </c>
      <c r="G3" s="29" t="s">
        <v>14</v>
      </c>
      <c r="H3" s="29" t="s">
        <v>14</v>
      </c>
    </row>
    <row r="4" spans="1:18" s="17" customFormat="1" ht="20.100000000000001" customHeight="1" x14ac:dyDescent="0.25">
      <c r="A4" s="12"/>
      <c r="B4" s="12"/>
      <c r="C4" s="15" t="s">
        <v>8</v>
      </c>
      <c r="D4" s="16">
        <v>42453</v>
      </c>
      <c r="E4" s="16">
        <v>42454</v>
      </c>
      <c r="F4" s="16">
        <v>42455</v>
      </c>
      <c r="G4" s="16">
        <v>42456</v>
      </c>
      <c r="H4" s="16">
        <v>42457</v>
      </c>
    </row>
    <row r="5" spans="1:18" s="17" customFormat="1" ht="15" customHeight="1" x14ac:dyDescent="0.25">
      <c r="A5" s="18" t="s">
        <v>44</v>
      </c>
      <c r="B5" s="18"/>
      <c r="C5" s="27" t="str">
        <f>VLOOKUP(A5,Sheet1!$A$2:$F$59,3,FALSE)</f>
        <v>TINŪŽU 1, OGRE, OGRES NOV., OGRES RAJ.</v>
      </c>
      <c r="D5" s="31" t="s">
        <v>215</v>
      </c>
      <c r="E5" s="31" t="s">
        <v>17</v>
      </c>
      <c r="F5" s="31" t="s">
        <v>17</v>
      </c>
      <c r="G5" s="31" t="s">
        <v>17</v>
      </c>
      <c r="H5" s="31" t="s">
        <v>17</v>
      </c>
      <c r="R5" s="30"/>
    </row>
    <row r="6" spans="1:18" s="17" customFormat="1" ht="15" customHeight="1" x14ac:dyDescent="0.15">
      <c r="A6" s="18" t="s">
        <v>186</v>
      </c>
      <c r="B6" s="18"/>
      <c r="C6" s="27" t="str">
        <f>VLOOKUP(A6,Sheet1!$A$2:$F$59,3,FALSE)</f>
        <v>AUSTRUMU IELA 4, OGRE, OGRES NOV., OGRES RAJ.</v>
      </c>
      <c r="D6" s="31" t="s">
        <v>215</v>
      </c>
      <c r="E6" s="31" t="s">
        <v>17</v>
      </c>
      <c r="F6" s="31" t="s">
        <v>17</v>
      </c>
      <c r="G6" s="31" t="s">
        <v>17</v>
      </c>
      <c r="H6" s="31" t="s">
        <v>17</v>
      </c>
      <c r="R6" s="21" t="s">
        <v>17</v>
      </c>
    </row>
    <row r="7" spans="1:18" s="17" customFormat="1" ht="15" customHeight="1" x14ac:dyDescent="0.15">
      <c r="A7" s="18" t="s">
        <v>45</v>
      </c>
      <c r="B7" s="18"/>
      <c r="C7" s="27" t="str">
        <f>VLOOKUP(A7,Sheet1!$A$2:$F$59,3,FALSE)</f>
        <v>LĀČPLĒŠA IELA 2A, AIZKRAUKLE, AIZKRAUKLES NOV., AIZKRAUKLES RAJ.</v>
      </c>
      <c r="D7" s="31" t="s">
        <v>215</v>
      </c>
      <c r="E7" s="31" t="s">
        <v>17</v>
      </c>
      <c r="F7" s="31" t="s">
        <v>17</v>
      </c>
      <c r="G7" s="31" t="s">
        <v>17</v>
      </c>
      <c r="H7" s="31" t="s">
        <v>17</v>
      </c>
      <c r="R7" s="24" t="s">
        <v>209</v>
      </c>
    </row>
    <row r="8" spans="1:18" s="17" customFormat="1" ht="15" customHeight="1" x14ac:dyDescent="0.15">
      <c r="A8" s="18" t="s">
        <v>46</v>
      </c>
      <c r="B8" s="18"/>
      <c r="C8" s="27" t="str">
        <f>VLOOKUP(A8,Sheet1!$A$2:$F$59,3,FALSE)</f>
        <v>UZVARAS BULVĀRIS 4, CĒSIS, CĒSU NOV., CĒSU RAJ.</v>
      </c>
      <c r="D8" s="31" t="s">
        <v>215</v>
      </c>
      <c r="E8" s="31" t="s">
        <v>17</v>
      </c>
      <c r="F8" s="31" t="s">
        <v>17</v>
      </c>
      <c r="G8" s="31" t="s">
        <v>17</v>
      </c>
      <c r="H8" s="31" t="s">
        <v>17</v>
      </c>
      <c r="R8" s="24" t="s">
        <v>210</v>
      </c>
    </row>
    <row r="9" spans="1:18" s="17" customFormat="1" ht="15" customHeight="1" x14ac:dyDescent="0.15">
      <c r="A9" s="11" t="s">
        <v>47</v>
      </c>
      <c r="B9" s="11"/>
      <c r="C9" s="27" t="str">
        <f>VLOOKUP(A9,Sheet1!$A$2:$F$59,3,FALSE)</f>
        <v>RĪGAS IELA 20, DAUGAVPILS</v>
      </c>
      <c r="D9" s="31" t="s">
        <v>215</v>
      </c>
      <c r="E9" s="31" t="s">
        <v>17</v>
      </c>
      <c r="F9" s="31" t="s">
        <v>17</v>
      </c>
      <c r="G9" s="31" t="s">
        <v>17</v>
      </c>
      <c r="H9" s="31" t="s">
        <v>17</v>
      </c>
      <c r="R9" s="20" t="s">
        <v>211</v>
      </c>
    </row>
    <row r="10" spans="1:18" s="17" customFormat="1" ht="15" customHeight="1" x14ac:dyDescent="0.15">
      <c r="A10" s="18" t="s">
        <v>48</v>
      </c>
      <c r="B10" s="18"/>
      <c r="C10" s="27" t="str">
        <f>VLOOKUP(A10,Sheet1!$A$2:$F$59,3,FALSE)</f>
        <v>ĀBEĻU 8, GULBENE, GULBENES NOV., GULBENES RAJ.</v>
      </c>
      <c r="D10" s="31" t="s">
        <v>222</v>
      </c>
      <c r="E10" s="31" t="s">
        <v>17</v>
      </c>
      <c r="F10" s="31" t="s">
        <v>17</v>
      </c>
      <c r="G10" s="31" t="s">
        <v>17</v>
      </c>
      <c r="H10" s="31" t="s">
        <v>17</v>
      </c>
      <c r="R10" s="24" t="s">
        <v>212</v>
      </c>
    </row>
    <row r="11" spans="1:18" s="17" customFormat="1" ht="15" customHeight="1" x14ac:dyDescent="0.15">
      <c r="A11" s="18" t="s">
        <v>49</v>
      </c>
      <c r="B11" s="18"/>
      <c r="C11" s="27" t="str">
        <f>VLOOKUP(A11,Sheet1!$A$2:$F$59,3,FALSE)</f>
        <v>LIELĀ EZERA IELA 5, ALŪKSNE, ALŪKSNES NOV., ALŪKSNES RAJ.</v>
      </c>
      <c r="D11" s="31" t="s">
        <v>222</v>
      </c>
      <c r="E11" s="31" t="s">
        <v>17</v>
      </c>
      <c r="F11" s="31" t="s">
        <v>17</v>
      </c>
      <c r="G11" s="31" t="s">
        <v>17</v>
      </c>
      <c r="H11" s="31" t="s">
        <v>17</v>
      </c>
      <c r="R11" s="24" t="s">
        <v>213</v>
      </c>
    </row>
    <row r="12" spans="1:18" s="17" customFormat="1" ht="15" customHeight="1" x14ac:dyDescent="0.15">
      <c r="A12" s="11" t="s">
        <v>50</v>
      </c>
      <c r="B12" s="11"/>
      <c r="C12" s="27" t="str">
        <f>VLOOKUP(A12,Sheet1!$A$2:$F$59,3,FALSE)</f>
        <v>A.PORMAĻA IELA 3, JĒKABPILS, JĒKABPILS RAJ.</v>
      </c>
      <c r="D12" s="31" t="s">
        <v>222</v>
      </c>
      <c r="E12" s="31" t="s">
        <v>17</v>
      </c>
      <c r="F12" s="31" t="s">
        <v>17</v>
      </c>
      <c r="G12" s="31" t="s">
        <v>17</v>
      </c>
      <c r="H12" s="31" t="s">
        <v>17</v>
      </c>
      <c r="R12" s="24" t="s">
        <v>214</v>
      </c>
    </row>
    <row r="13" spans="1:18" s="17" customFormat="1" ht="15" customHeight="1" x14ac:dyDescent="0.15">
      <c r="A13" s="18" t="s">
        <v>51</v>
      </c>
      <c r="B13" s="18"/>
      <c r="C13" s="27" t="str">
        <f>VLOOKUP(A13,Sheet1!$A$2:$F$59,3,FALSE)</f>
        <v>RĪGAS IELA 224, JĒKABPILS, JĒKABPILS RAJ.</v>
      </c>
      <c r="D13" s="31" t="s">
        <v>222</v>
      </c>
      <c r="E13" s="31" t="s">
        <v>17</v>
      </c>
      <c r="F13" s="31" t="s">
        <v>17</v>
      </c>
      <c r="G13" s="31" t="s">
        <v>17</v>
      </c>
      <c r="H13" s="31" t="s">
        <v>17</v>
      </c>
      <c r="R13" s="24" t="s">
        <v>215</v>
      </c>
    </row>
    <row r="14" spans="1:18" s="17" customFormat="1" ht="15" customHeight="1" x14ac:dyDescent="0.15">
      <c r="A14" s="18" t="s">
        <v>52</v>
      </c>
      <c r="B14" s="18"/>
      <c r="C14" s="27" t="str">
        <f>VLOOKUP(A14,Sheet1!$A$2:$F$59,3,FALSE)</f>
        <v>CĒSU IELA 22, LIMBAŽI, LIMBAŽU NOV., LIMBAŽU RAJ.</v>
      </c>
      <c r="D14" s="31" t="s">
        <v>215</v>
      </c>
      <c r="E14" s="31" t="s">
        <v>17</v>
      </c>
      <c r="F14" s="31" t="s">
        <v>17</v>
      </c>
      <c r="G14" s="31" t="s">
        <v>17</v>
      </c>
      <c r="H14" s="31" t="s">
        <v>17</v>
      </c>
      <c r="R14" s="24" t="s">
        <v>26</v>
      </c>
    </row>
    <row r="15" spans="1:18" s="17" customFormat="1" ht="15" customHeight="1" x14ac:dyDescent="0.15">
      <c r="A15" s="18" t="s">
        <v>53</v>
      </c>
      <c r="B15" s="18"/>
      <c r="C15" s="27" t="str">
        <f>VLOOKUP(A15,Sheet1!$A$2:$F$59,3,FALSE)</f>
        <v>BOCMAŅA LAUKUMS 2, SALACGRĪVA, SALACGRĪVAS NOV., LIMBAŽU RAJ.</v>
      </c>
      <c r="D15" s="31" t="s">
        <v>222</v>
      </c>
      <c r="E15" s="31" t="s">
        <v>17</v>
      </c>
      <c r="F15" s="31" t="s">
        <v>17</v>
      </c>
      <c r="G15" s="31" t="s">
        <v>17</v>
      </c>
      <c r="H15" s="31" t="s">
        <v>17</v>
      </c>
      <c r="R15" s="24" t="s">
        <v>23</v>
      </c>
    </row>
    <row r="16" spans="1:18" s="17" customFormat="1" ht="15" customHeight="1" x14ac:dyDescent="0.15">
      <c r="A16" s="18" t="s">
        <v>54</v>
      </c>
      <c r="B16" s="18"/>
      <c r="C16" s="27" t="str">
        <f>VLOOKUP(A16,Sheet1!$A$2:$F$59,3,FALSE)</f>
        <v>AINAŽU IELA 6, SAULKRASTI, SAULKRASTU NOV., RĪGAS RAJ.</v>
      </c>
      <c r="D16" s="31" t="s">
        <v>227</v>
      </c>
      <c r="E16" s="31" t="s">
        <v>17</v>
      </c>
      <c r="F16" s="31" t="s">
        <v>17</v>
      </c>
      <c r="G16" s="31" t="s">
        <v>17</v>
      </c>
      <c r="H16" s="31" t="s">
        <v>17</v>
      </c>
      <c r="R16" s="21" t="s">
        <v>216</v>
      </c>
    </row>
    <row r="17" spans="1:18" s="17" customFormat="1" ht="15" customHeight="1" x14ac:dyDescent="0.15">
      <c r="A17" s="18" t="s">
        <v>55</v>
      </c>
      <c r="B17" s="18"/>
      <c r="C17" s="27" t="str">
        <f>VLOOKUP(A17,Sheet1!$A$2:$F$59,3,FALSE)</f>
        <v>SAULES IELA 16, MADONA, MADONAS NOV., MADONAS RAJ.</v>
      </c>
      <c r="D17" s="31" t="s">
        <v>215</v>
      </c>
      <c r="E17" s="31" t="s">
        <v>17</v>
      </c>
      <c r="F17" s="31" t="s">
        <v>17</v>
      </c>
      <c r="G17" s="31" t="s">
        <v>17</v>
      </c>
      <c r="H17" s="31" t="s">
        <v>17</v>
      </c>
      <c r="R17" s="21" t="s">
        <v>217</v>
      </c>
    </row>
    <row r="18" spans="1:18" s="17" customFormat="1" ht="15" customHeight="1" x14ac:dyDescent="0.15">
      <c r="A18" s="18" t="s">
        <v>56</v>
      </c>
      <c r="B18" s="18"/>
      <c r="C18" s="27" t="str">
        <f>VLOOKUP(A18,Sheet1!$A$2:$F$59,3,FALSE)</f>
        <v>DĀRZU IELA 13, RĒZEKNE</v>
      </c>
      <c r="D18" s="31" t="s">
        <v>215</v>
      </c>
      <c r="E18" s="31" t="s">
        <v>17</v>
      </c>
      <c r="F18" s="31" t="s">
        <v>17</v>
      </c>
      <c r="G18" s="31" t="s">
        <v>17</v>
      </c>
      <c r="H18" s="31" t="s">
        <v>17</v>
      </c>
      <c r="R18" s="21" t="s">
        <v>218</v>
      </c>
    </row>
    <row r="19" spans="1:18" s="17" customFormat="1" ht="15" customHeight="1" x14ac:dyDescent="0.15">
      <c r="A19" s="18" t="s">
        <v>57</v>
      </c>
      <c r="B19" s="18"/>
      <c r="C19" s="27" t="str">
        <f>VLOOKUP(A19,Sheet1!$A$2:$F$59,3,FALSE)</f>
        <v>BAZNĪCAS LAUKUMS 15, SMILTENE, SMILTENES NOV., VALKAS RAJ.</v>
      </c>
      <c r="D19" s="31" t="s">
        <v>215</v>
      </c>
      <c r="E19" s="31" t="s">
        <v>17</v>
      </c>
      <c r="F19" s="31" t="s">
        <v>17</v>
      </c>
      <c r="G19" s="31" t="s">
        <v>17</v>
      </c>
      <c r="H19" s="31" t="s">
        <v>17</v>
      </c>
      <c r="R19" s="21" t="s">
        <v>219</v>
      </c>
    </row>
    <row r="20" spans="1:18" s="17" customFormat="1" ht="15" customHeight="1" x14ac:dyDescent="0.15">
      <c r="A20" s="18" t="s">
        <v>58</v>
      </c>
      <c r="B20" s="18"/>
      <c r="C20" s="27" t="str">
        <f>VLOOKUP(A20,Sheet1!$A$2:$F$59,3,FALSE)</f>
        <v>RĪGAS IELA 5, STRENČI, STRENČU NOV., VALKAS RAJ.</v>
      </c>
      <c r="D20" s="31" t="s">
        <v>214</v>
      </c>
      <c r="E20" s="31" t="s">
        <v>17</v>
      </c>
      <c r="F20" s="31" t="s">
        <v>17</v>
      </c>
      <c r="G20" s="31" t="s">
        <v>17</v>
      </c>
      <c r="H20" s="31" t="s">
        <v>17</v>
      </c>
      <c r="R20" s="20" t="s">
        <v>220</v>
      </c>
    </row>
    <row r="21" spans="1:18" s="17" customFormat="1" ht="15" customHeight="1" x14ac:dyDescent="0.15">
      <c r="A21" s="18" t="s">
        <v>59</v>
      </c>
      <c r="B21" s="18"/>
      <c r="C21" s="27" t="str">
        <f>VLOOKUP(A21,Sheet1!$A$2:$F$59,3,FALSE)</f>
        <v>RĪGAS IELA 44, VALMIERA, VALMIERAS RAJ.</v>
      </c>
      <c r="D21" s="31" t="s">
        <v>222</v>
      </c>
      <c r="E21" s="31" t="s">
        <v>17</v>
      </c>
      <c r="F21" s="31" t="s">
        <v>17</v>
      </c>
      <c r="G21" s="31" t="s">
        <v>17</v>
      </c>
      <c r="H21" s="31" t="s">
        <v>17</v>
      </c>
      <c r="R21" s="21" t="s">
        <v>221</v>
      </c>
    </row>
    <row r="22" spans="1:18" s="17" customFormat="1" ht="15" customHeight="1" x14ac:dyDescent="0.15">
      <c r="A22" s="18" t="s">
        <v>60</v>
      </c>
      <c r="B22" s="18"/>
      <c r="C22" s="27" t="str">
        <f>VLOOKUP(A22,Sheet1!$A$2:$F$59,3,FALSE)</f>
        <v>BAZNĪCAS IELA 14 - 1, BALVI, BALVU NOV., BALVU RAJ.</v>
      </c>
      <c r="D22" s="31" t="s">
        <v>223</v>
      </c>
      <c r="E22" s="31" t="s">
        <v>17</v>
      </c>
      <c r="F22" s="31" t="s">
        <v>17</v>
      </c>
      <c r="G22" s="31" t="s">
        <v>17</v>
      </c>
      <c r="H22" s="31" t="s">
        <v>17</v>
      </c>
      <c r="R22" s="21" t="s">
        <v>222</v>
      </c>
    </row>
    <row r="23" spans="1:18" s="17" customFormat="1" ht="15" customHeight="1" x14ac:dyDescent="0.15">
      <c r="A23" s="11" t="s">
        <v>61</v>
      </c>
      <c r="B23" s="11"/>
      <c r="C23" s="27" t="str">
        <f>VLOOKUP(A23,Sheet1!$A$2:$F$59,3,FALSE)</f>
        <v>TIRGUS IELA 7, KRĀSLAVA, KRĀSLAVAS NOV., KRĀSLAVAS RAJ.</v>
      </c>
      <c r="D23" s="31" t="s">
        <v>227</v>
      </c>
      <c r="E23" s="31" t="s">
        <v>17</v>
      </c>
      <c r="F23" s="31" t="s">
        <v>17</v>
      </c>
      <c r="G23" s="31" t="s">
        <v>17</v>
      </c>
      <c r="H23" s="31" t="s">
        <v>17</v>
      </c>
      <c r="R23" s="25" t="s">
        <v>223</v>
      </c>
    </row>
    <row r="24" spans="1:18" s="17" customFormat="1" ht="15" customHeight="1" x14ac:dyDescent="0.15">
      <c r="A24" s="18" t="s">
        <v>62</v>
      </c>
      <c r="B24" s="18"/>
      <c r="C24" s="27" t="str">
        <f>VLOOKUP(A24,Sheet1!$A$2:$F$59,3,FALSE)</f>
        <v>BAZNĪCAS IELA 42, LUDZA, LUDZAS NOV., LUDZAS RAJ.</v>
      </c>
      <c r="D24" s="31" t="s">
        <v>215</v>
      </c>
      <c r="E24" s="31" t="s">
        <v>17</v>
      </c>
      <c r="F24" s="31" t="s">
        <v>17</v>
      </c>
      <c r="G24" s="31" t="s">
        <v>17</v>
      </c>
      <c r="H24" s="31" t="s">
        <v>17</v>
      </c>
      <c r="R24" s="21" t="s">
        <v>19</v>
      </c>
    </row>
    <row r="25" spans="1:18" s="17" customFormat="1" ht="15" customHeight="1" x14ac:dyDescent="0.15">
      <c r="A25" s="18" t="s">
        <v>63</v>
      </c>
      <c r="B25" s="18"/>
      <c r="C25" s="27" t="str">
        <f>VLOOKUP(A25,Sheet1!$A$2:$F$59,3,FALSE)</f>
        <v>DAUGAVPILS IELA 37, PREIĻI, PREIĻU NOV., PREIĻU RAJ.</v>
      </c>
      <c r="D25" s="31" t="s">
        <v>222</v>
      </c>
      <c r="E25" s="31" t="s">
        <v>17</v>
      </c>
      <c r="F25" s="31" t="s">
        <v>17</v>
      </c>
      <c r="G25" s="31" t="s">
        <v>17</v>
      </c>
      <c r="H25" s="31" t="s">
        <v>17</v>
      </c>
      <c r="R25" s="24" t="s">
        <v>22</v>
      </c>
    </row>
    <row r="26" spans="1:18" s="17" customFormat="1" ht="15" customHeight="1" x14ac:dyDescent="0.15">
      <c r="A26" s="18" t="s">
        <v>64</v>
      </c>
      <c r="B26" s="18"/>
      <c r="C26" s="27" t="str">
        <f>VLOOKUP(A26,Sheet1!$A$2:$F$59,3,FALSE)</f>
        <v>RĪGAS IELA 98, LĪVĀNI, LĪVĀNU NOV., PREIĻU RAJ.</v>
      </c>
      <c r="D26" s="31" t="s">
        <v>222</v>
      </c>
      <c r="E26" s="31" t="s">
        <v>17</v>
      </c>
      <c r="F26" s="31" t="s">
        <v>17</v>
      </c>
      <c r="G26" s="31" t="s">
        <v>17</v>
      </c>
      <c r="H26" s="31" t="s">
        <v>17</v>
      </c>
      <c r="R26" s="24" t="s">
        <v>224</v>
      </c>
    </row>
    <row r="27" spans="1:18" ht="15" customHeight="1" x14ac:dyDescent="0.25">
      <c r="A27" s="18" t="s">
        <v>27</v>
      </c>
      <c r="B27" s="18"/>
      <c r="C27" s="27" t="str">
        <f>VLOOKUP(A27,Sheet1!$A$2:$F$59,3,FALSE)</f>
        <v>BAUSKAS IELA 88, RĪGA</v>
      </c>
      <c r="D27" s="31" t="s">
        <v>20</v>
      </c>
      <c r="E27" s="31" t="s">
        <v>17</v>
      </c>
      <c r="F27" s="31" t="s">
        <v>17</v>
      </c>
      <c r="G27" s="31" t="s">
        <v>17</v>
      </c>
      <c r="H27" s="31" t="s">
        <v>17</v>
      </c>
      <c r="R27" s="24" t="s">
        <v>225</v>
      </c>
    </row>
    <row r="28" spans="1:18" ht="15" customHeight="1" x14ac:dyDescent="0.25">
      <c r="A28" s="18" t="s">
        <v>28</v>
      </c>
      <c r="B28" s="18"/>
      <c r="C28" s="27" t="str">
        <f>VLOOKUP(A28,Sheet1!$A$2:$F$59,3,FALSE)</f>
        <v>LĪBIEŠU IELA 8, JŪRMALA</v>
      </c>
      <c r="D28" s="31" t="s">
        <v>20</v>
      </c>
      <c r="E28" s="31" t="s">
        <v>17</v>
      </c>
      <c r="F28" s="31" t="s">
        <v>227</v>
      </c>
      <c r="G28" s="31" t="s">
        <v>17</v>
      </c>
      <c r="H28" s="31" t="s">
        <v>17</v>
      </c>
      <c r="R28" s="24" t="s">
        <v>18</v>
      </c>
    </row>
    <row r="29" spans="1:18" ht="15" customHeight="1" x14ac:dyDescent="0.25">
      <c r="A29" s="18" t="s">
        <v>29</v>
      </c>
      <c r="B29" s="18"/>
      <c r="C29" s="27" t="str">
        <f>VLOOKUP(A29,Sheet1!$A$2:$F$59,3,FALSE)</f>
        <v>RĪGAS IELA 30, SALASPILS, SALASPILS NOV., RĪGAS RAJ.</v>
      </c>
      <c r="D29" s="31" t="s">
        <v>222</v>
      </c>
      <c r="E29" s="31" t="s">
        <v>17</v>
      </c>
      <c r="F29" s="31" t="s">
        <v>17</v>
      </c>
      <c r="G29" s="31" t="s">
        <v>17</v>
      </c>
      <c r="H29" s="31" t="s">
        <v>17</v>
      </c>
      <c r="R29" s="24" t="s">
        <v>226</v>
      </c>
    </row>
    <row r="30" spans="1:18" ht="15" customHeight="1" x14ac:dyDescent="0.25">
      <c r="A30" s="18" t="s">
        <v>30</v>
      </c>
      <c r="B30" s="18"/>
      <c r="C30" s="27" t="str">
        <f>VLOOKUP(A30,Sheet1!$A$2:$F$59,3,FALSE)</f>
        <v>AUSEKĻA IELA 5, SIGULDA, SIGULDAS NOV., RĪGAS RAJ.</v>
      </c>
      <c r="D30" s="31" t="s">
        <v>20</v>
      </c>
      <c r="E30" s="31" t="s">
        <v>17</v>
      </c>
      <c r="F30" s="31" t="s">
        <v>17</v>
      </c>
      <c r="G30" s="31" t="s">
        <v>17</v>
      </c>
      <c r="H30" s="31" t="s">
        <v>17</v>
      </c>
      <c r="R30" s="20" t="s">
        <v>227</v>
      </c>
    </row>
    <row r="31" spans="1:18" ht="15" customHeight="1" x14ac:dyDescent="0.25">
      <c r="A31" s="18" t="s">
        <v>31</v>
      </c>
      <c r="B31" s="18"/>
      <c r="C31" s="27" t="str">
        <f>VLOOKUP(A31,Sheet1!$A$2:$F$59,3,FALSE)</f>
        <v>KRIŠJĀŅA VALDEMĀRA IELA 63, RĪGA</v>
      </c>
      <c r="D31" s="31" t="s">
        <v>228</v>
      </c>
      <c r="E31" s="31" t="s">
        <v>17</v>
      </c>
      <c r="F31" s="31" t="s">
        <v>17</v>
      </c>
      <c r="G31" s="31" t="s">
        <v>17</v>
      </c>
      <c r="H31" s="31" t="s">
        <v>17</v>
      </c>
      <c r="R31" s="20" t="s">
        <v>228</v>
      </c>
    </row>
    <row r="32" spans="1:18" ht="15" customHeight="1" x14ac:dyDescent="0.25">
      <c r="A32" s="18" t="s">
        <v>32</v>
      </c>
      <c r="B32" s="18"/>
      <c r="C32" s="27" t="str">
        <f>VLOOKUP(A32,Sheet1!$A$2:$F$59,3,FALSE)</f>
        <v>MĀRUPES IELA 6, RīGA</v>
      </c>
      <c r="D32" s="31" t="s">
        <v>228</v>
      </c>
      <c r="E32" s="31" t="s">
        <v>17</v>
      </c>
      <c r="F32" s="31" t="s">
        <v>17</v>
      </c>
      <c r="G32" s="31" t="s">
        <v>17</v>
      </c>
      <c r="H32" s="31" t="s">
        <v>17</v>
      </c>
      <c r="R32" s="20" t="s">
        <v>20</v>
      </c>
    </row>
    <row r="33" spans="1:18" ht="15" customHeight="1" x14ac:dyDescent="0.25">
      <c r="A33" s="18" t="s">
        <v>33</v>
      </c>
      <c r="B33" s="18"/>
      <c r="C33" s="27" t="str">
        <f>VLOOKUP(A33,Sheet1!$A$2:$F$59,3,FALSE)</f>
        <v>BRUŅINIEKU IELA 40, RĪGA</v>
      </c>
      <c r="D33" s="31" t="s">
        <v>20</v>
      </c>
      <c r="E33" s="31" t="s">
        <v>17</v>
      </c>
      <c r="F33" s="31" t="s">
        <v>17</v>
      </c>
      <c r="G33" s="31" t="s">
        <v>17</v>
      </c>
      <c r="H33" s="31" t="s">
        <v>17</v>
      </c>
      <c r="R33" s="20" t="s">
        <v>21</v>
      </c>
    </row>
    <row r="34" spans="1:18" ht="15" customHeight="1" x14ac:dyDescent="0.25">
      <c r="A34" s="18" t="s">
        <v>34</v>
      </c>
      <c r="B34" s="18"/>
      <c r="C34" s="27" t="str">
        <f>VLOOKUP(A34,Sheet1!$A$2:$F$59,3,FALSE)</f>
        <v>SLOKAS IELA 20, JŪRMALA</v>
      </c>
      <c r="D34" s="31" t="s">
        <v>20</v>
      </c>
      <c r="E34" s="31" t="s">
        <v>17</v>
      </c>
      <c r="F34" s="31" t="s">
        <v>17</v>
      </c>
      <c r="G34" s="31" t="s">
        <v>17</v>
      </c>
      <c r="H34" s="31" t="s">
        <v>17</v>
      </c>
      <c r="R34" s="20" t="s">
        <v>69</v>
      </c>
    </row>
    <row r="35" spans="1:18" ht="15" customHeight="1" x14ac:dyDescent="0.25">
      <c r="A35" s="18" t="s">
        <v>35</v>
      </c>
      <c r="B35" s="18"/>
      <c r="C35" s="27" t="str">
        <f>VLOOKUP(A35,Sheet1!$A$2:$F$59,3,FALSE)</f>
        <v>NĀKOTNES IELA 2, ĶEKAVA, ĶEKAVAS PAG., ĶEKAVAS NOV., RĪGAS RAJ.</v>
      </c>
      <c r="D35" s="31" t="s">
        <v>20</v>
      </c>
      <c r="E35" s="31" t="s">
        <v>17</v>
      </c>
      <c r="F35" s="31" t="s">
        <v>17</v>
      </c>
      <c r="G35" s="31" t="s">
        <v>17</v>
      </c>
      <c r="H35" s="31" t="s">
        <v>17</v>
      </c>
      <c r="R35" s="20" t="s">
        <v>229</v>
      </c>
    </row>
    <row r="36" spans="1:18" ht="15" customHeight="1" x14ac:dyDescent="0.25">
      <c r="A36" s="18" t="s">
        <v>36</v>
      </c>
      <c r="B36" s="18"/>
      <c r="C36" s="27" t="str">
        <f>VLOOKUP(A36,Sheet1!$A$2:$F$59,3,FALSE)</f>
        <v>DZELZAVAS IELA 49, RĪGA</v>
      </c>
      <c r="D36" s="31" t="s">
        <v>104</v>
      </c>
      <c r="E36" s="31" t="s">
        <v>17</v>
      </c>
      <c r="F36" s="31" t="s">
        <v>17</v>
      </c>
      <c r="G36" s="31" t="s">
        <v>17</v>
      </c>
      <c r="H36" s="31" t="s">
        <v>17</v>
      </c>
      <c r="R36" s="20" t="s">
        <v>101</v>
      </c>
    </row>
    <row r="37" spans="1:18" ht="15" customHeight="1" x14ac:dyDescent="0.25">
      <c r="A37" s="18" t="s">
        <v>37</v>
      </c>
      <c r="B37" s="18"/>
      <c r="C37" s="27" t="str">
        <f>VLOOKUP(A37,Sheet1!$A$2:$F$59,3,FALSE)</f>
        <v>BRĪVĪBAS GATVE 372, RĪGA</v>
      </c>
      <c r="D37" s="31" t="s">
        <v>93</v>
      </c>
      <c r="E37" s="31" t="s">
        <v>93</v>
      </c>
      <c r="F37" s="31" t="s">
        <v>93</v>
      </c>
      <c r="G37" s="31" t="s">
        <v>93</v>
      </c>
      <c r="H37" s="31" t="s">
        <v>93</v>
      </c>
      <c r="R37" s="20" t="s">
        <v>107</v>
      </c>
    </row>
    <row r="38" spans="1:18" ht="15" customHeight="1" x14ac:dyDescent="0.25">
      <c r="A38" s="18" t="s">
        <v>38</v>
      </c>
      <c r="B38" s="18"/>
      <c r="C38" s="27" t="str">
        <f>VLOOKUP(A38,Sheet1!$A$2:$F$59,3,FALSE)</f>
        <v>STŪRMAŅU IELA 29, RĪGA</v>
      </c>
      <c r="D38" s="31" t="s">
        <v>229</v>
      </c>
      <c r="E38" s="31" t="s">
        <v>17</v>
      </c>
      <c r="F38" s="31" t="s">
        <v>69</v>
      </c>
      <c r="G38" s="31" t="s">
        <v>17</v>
      </c>
      <c r="H38" s="31" t="s">
        <v>17</v>
      </c>
      <c r="R38" s="21" t="s">
        <v>230</v>
      </c>
    </row>
    <row r="39" spans="1:18" ht="15" customHeight="1" x14ac:dyDescent="0.25">
      <c r="A39" s="18" t="s">
        <v>39</v>
      </c>
      <c r="B39" s="18"/>
      <c r="C39" s="27" t="str">
        <f>VLOOKUP(A39,Sheet1!$A$2:$F$59,3,FALSE)</f>
        <v>ANNIŅMUIŽAS BULVĀRIS 84, RĪGA</v>
      </c>
      <c r="D39" s="31" t="s">
        <v>20</v>
      </c>
      <c r="E39" s="31" t="s">
        <v>17</v>
      </c>
      <c r="F39" s="31" t="s">
        <v>17</v>
      </c>
      <c r="G39" s="31" t="s">
        <v>17</v>
      </c>
      <c r="H39" s="31" t="s">
        <v>17</v>
      </c>
      <c r="R39" s="21" t="s">
        <v>231</v>
      </c>
    </row>
    <row r="40" spans="1:18" ht="15" customHeight="1" x14ac:dyDescent="0.25">
      <c r="A40" s="18" t="s">
        <v>40</v>
      </c>
      <c r="B40" s="18"/>
      <c r="C40" s="27" t="str">
        <f>VLOOKUP(A40,Sheet1!$A$2:$F$59,3,FALSE)</f>
        <v>ĀZENES IELA 5, RĪGA</v>
      </c>
      <c r="D40" s="31" t="s">
        <v>98</v>
      </c>
      <c r="E40" s="31" t="s">
        <v>98</v>
      </c>
      <c r="F40" s="31" t="s">
        <v>98</v>
      </c>
      <c r="G40" s="31" t="s">
        <v>98</v>
      </c>
      <c r="H40" s="31" t="s">
        <v>98</v>
      </c>
      <c r="R40" s="21" t="s">
        <v>232</v>
      </c>
    </row>
    <row r="41" spans="1:18" ht="15" customHeight="1" x14ac:dyDescent="0.25">
      <c r="A41" s="18" t="s">
        <v>41</v>
      </c>
      <c r="B41" s="18"/>
      <c r="C41" s="27" t="str">
        <f>VLOOKUP(A41,Sheet1!$A$2:$F$59,3,FALSE)</f>
        <v>STACIJAS LAUKUMS 2, RĪGA</v>
      </c>
      <c r="D41" s="31" t="s">
        <v>107</v>
      </c>
      <c r="E41" s="31" t="s">
        <v>107</v>
      </c>
      <c r="F41" s="31" t="s">
        <v>107</v>
      </c>
      <c r="G41" s="31" t="s">
        <v>107</v>
      </c>
      <c r="H41" s="31" t="s">
        <v>107</v>
      </c>
      <c r="R41" s="21" t="s">
        <v>84</v>
      </c>
    </row>
    <row r="42" spans="1:18" ht="15" customHeight="1" x14ac:dyDescent="0.25">
      <c r="A42" s="18" t="s">
        <v>42</v>
      </c>
      <c r="B42" s="18"/>
      <c r="C42" s="27" t="str">
        <f>VLOOKUP(A42,Sheet1!$A$2:$F$59,3,FALSE)</f>
        <v>SILJĒKAS 1, SIGULDAS PAG ., SIGULDAS NOV., RĪGAS RAJ.</v>
      </c>
      <c r="D42" s="31" t="s">
        <v>222</v>
      </c>
      <c r="E42" s="31" t="s">
        <v>17</v>
      </c>
      <c r="F42" s="31" t="s">
        <v>17</v>
      </c>
      <c r="G42" s="31" t="s">
        <v>17</v>
      </c>
      <c r="H42" s="31" t="s">
        <v>17</v>
      </c>
      <c r="R42" s="21" t="s">
        <v>130</v>
      </c>
    </row>
    <row r="43" spans="1:18" ht="15" customHeight="1" x14ac:dyDescent="0.25">
      <c r="A43" s="18" t="s">
        <v>43</v>
      </c>
      <c r="B43" s="18"/>
      <c r="C43" s="27" t="str">
        <f>VLOOKUP(A43,Sheet1!$A$2:$F$59,3,FALSE)</f>
        <v>BIĶERNIEKU IELA 143, RĪGA</v>
      </c>
      <c r="D43" s="31" t="s">
        <v>98</v>
      </c>
      <c r="E43" s="31" t="s">
        <v>104</v>
      </c>
      <c r="F43" s="31" t="s">
        <v>104</v>
      </c>
      <c r="G43" s="31" t="s">
        <v>17</v>
      </c>
      <c r="H43" s="31" t="s">
        <v>17</v>
      </c>
      <c r="R43" s="21" t="s">
        <v>104</v>
      </c>
    </row>
    <row r="44" spans="1:18" x14ac:dyDescent="0.25">
      <c r="E44" s="32"/>
      <c r="F44" s="32"/>
      <c r="G44" s="32"/>
      <c r="H44" s="32"/>
      <c r="R44" s="21" t="s">
        <v>24</v>
      </c>
    </row>
    <row r="45" spans="1:18" x14ac:dyDescent="0.25">
      <c r="R45" s="20" t="s">
        <v>96</v>
      </c>
    </row>
    <row r="46" spans="1:18" x14ac:dyDescent="0.25">
      <c r="R46" s="20" t="s">
        <v>233</v>
      </c>
    </row>
    <row r="47" spans="1:18" x14ac:dyDescent="0.25">
      <c r="R47" s="20" t="s">
        <v>98</v>
      </c>
    </row>
    <row r="48" spans="1:18" x14ac:dyDescent="0.25">
      <c r="R48" s="20" t="s">
        <v>93</v>
      </c>
    </row>
    <row r="49" spans="18:18" x14ac:dyDescent="0.25">
      <c r="R49" s="20" t="s">
        <v>234</v>
      </c>
    </row>
    <row r="50" spans="18:18" x14ac:dyDescent="0.25">
      <c r="R50" s="20" t="s">
        <v>235</v>
      </c>
    </row>
    <row r="51" spans="18:18" x14ac:dyDescent="0.25">
      <c r="R51" s="20" t="s">
        <v>236</v>
      </c>
    </row>
    <row r="52" spans="18:18" x14ac:dyDescent="0.25">
      <c r="R52" s="20" t="s">
        <v>237</v>
      </c>
    </row>
    <row r="53" spans="18:18" x14ac:dyDescent="0.25">
      <c r="R53" s="20" t="s">
        <v>238</v>
      </c>
    </row>
  </sheetData>
  <sheetProtection formatCells="0" formatColumns="0" formatRows="0" sort="0" autoFilter="0"/>
  <phoneticPr fontId="5" type="noConversion"/>
  <dataValidations count="1">
    <dataValidation type="list" allowBlank="1" showInputMessage="1" showErrorMessage="1" sqref="D5:H43">
      <formula1>$R$5:$R$53</formula1>
    </dataValidation>
  </dataValidations>
  <pageMargins left="1.1811023622047245" right="0.59055118110236227" top="0.78740157480314965" bottom="0.78740157480314965" header="0.31496062992125984" footer="0.31496062992125984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F8B44EAB570AE438255C257E1A48DE4" ma:contentTypeVersion="" ma:contentTypeDescription="Izveidot jaunu dokumentu." ma:contentTypeScope="" ma:versionID="9da96fcb4ce08c138e687e19b1cac89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2adc589bea098340be44ac354be0c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C6C140-94D6-4393-8EC3-EE35EC234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FCB0C5-0C04-4C5D-8997-ED1F9958E55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0A15E5-B129-4E8C-A959-113F725CEC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AAD</vt:lpstr>
      <vt:lpstr>Rietumu_reg</vt:lpstr>
      <vt:lpstr>Sheet1</vt:lpstr>
      <vt:lpstr>Ziemelu_reg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2015-06-08T14:16:33Z</cp:lastPrinted>
  <dcterms:created xsi:type="dcterms:W3CDTF">2016-03-16T09:17:33Z</dcterms:created>
  <dcterms:modified xsi:type="dcterms:W3CDTF">2016-03-23T13:17:16Z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0x0101004F8B44EAB570AE438255C257E1A48DE4</vt:lpwstr>
  </property>
</Properties>
</file>